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5" i="1" l="1"/>
  <c r="M25" i="1" s="1"/>
  <c r="K25" i="1"/>
  <c r="L24" i="1"/>
  <c r="M24" i="1" s="1"/>
  <c r="K24" i="1"/>
  <c r="L23" i="1"/>
  <c r="M23" i="1" s="1"/>
  <c r="K23" i="1"/>
  <c r="L22" i="1"/>
  <c r="M22" i="1" s="1"/>
  <c r="K22" i="1"/>
  <c r="L21" i="1"/>
  <c r="M21" i="1" s="1"/>
  <c r="K21" i="1"/>
  <c r="L20" i="1"/>
  <c r="M20" i="1" s="1"/>
  <c r="K20" i="1"/>
  <c r="L19" i="1"/>
  <c r="M19" i="1" s="1"/>
  <c r="K19" i="1"/>
  <c r="L18" i="1"/>
  <c r="M18" i="1" s="1"/>
  <c r="K18" i="1"/>
  <c r="L16" i="1"/>
  <c r="M16" i="1" s="1"/>
  <c r="K16" i="1"/>
  <c r="L15" i="1"/>
  <c r="M15" i="1" s="1"/>
  <c r="K15" i="1"/>
  <c r="L13" i="1"/>
  <c r="M13" i="1" s="1"/>
  <c r="K13" i="1"/>
  <c r="L12" i="1"/>
  <c r="M12" i="1" s="1"/>
  <c r="K12" i="1"/>
  <c r="L11" i="1"/>
  <c r="M11" i="1" s="1"/>
  <c r="K11" i="1"/>
  <c r="L10" i="1"/>
  <c r="M10" i="1" s="1"/>
  <c r="K10" i="1"/>
  <c r="L9" i="1"/>
  <c r="M9" i="1" s="1"/>
  <c r="K9" i="1"/>
  <c r="L8" i="1"/>
  <c r="M8" i="1" s="1"/>
  <c r="K8" i="1"/>
  <c r="L7" i="1"/>
  <c r="M7" i="1" s="1"/>
  <c r="K7" i="1"/>
  <c r="L5" i="1"/>
  <c r="M5" i="1" s="1"/>
  <c r="K5" i="1"/>
  <c r="L4" i="1"/>
  <c r="M4" i="1" s="1"/>
  <c r="K4" i="1"/>
  <c r="L26" i="1" l="1"/>
  <c r="M26" i="1" s="1"/>
</calcChain>
</file>

<file path=xl/sharedStrings.xml><?xml version="1.0" encoding="utf-8"?>
<sst xmlns="http://schemas.openxmlformats.org/spreadsheetml/2006/main" count="60" uniqueCount="39">
  <si>
    <t>№ по ред</t>
  </si>
  <si>
    <t>Наименование</t>
  </si>
  <si>
    <t>Мярка</t>
  </si>
  <si>
    <t>Брой</t>
  </si>
  <si>
    <t>Ед. цена без ДДС</t>
  </si>
  <si>
    <t>Ед. цена  с  ДДС</t>
  </si>
  <si>
    <t>Обща стойност без ДДС</t>
  </si>
  <si>
    <t>Обща стойност с ДДС</t>
  </si>
  <si>
    <t>ЕДНОКУХИННИ КАРДИОСТИМУЛАТОРИ</t>
  </si>
  <si>
    <t>Еднокухинен кардиостимлатор тип VVІ , комплект с електрод</t>
  </si>
  <si>
    <t>бр</t>
  </si>
  <si>
    <t>Пулсгенераторно усройство (реимплантация)</t>
  </si>
  <si>
    <t>ДВУКУХИННИ КАРДИОСТИМУЛАТОРИ</t>
  </si>
  <si>
    <t xml:space="preserve">Пулсгенераторно усройство тип VDD (реимплантация) </t>
  </si>
  <si>
    <t>Двукухинни кардиостимулатори тип DDD в комплект с два електрода</t>
  </si>
  <si>
    <t>Двукухинни кардиостимулатори тип DDDR в комплект с два електрода</t>
  </si>
  <si>
    <t xml:space="preserve">Пулсгенераторно усройство тип DDD (реимплантация) </t>
  </si>
  <si>
    <t xml:space="preserve">Пулсгенераторно усройство тип DDDR (реимплантация) </t>
  </si>
  <si>
    <t>Двукухинни кардиостимулатори тип DDD в комплект с два електрода, съвместими с ЯМР изследване</t>
  </si>
  <si>
    <t xml:space="preserve">Електрод за временна кардиостимулация 5-6 Fr с балон </t>
  </si>
  <si>
    <t xml:space="preserve">Електрод за временна кардиостимулация 5-6 Fr без балон </t>
  </si>
  <si>
    <t>ЕЛЕКТРОДИ ЗА ПОСТОЯННА КАРДИОСТИМУЛАЦИЯ</t>
  </si>
  <si>
    <t>Електроди с активна фиксация с дължина 53 см тип J (предсърдни)</t>
  </si>
  <si>
    <t>Електроди с активна фиксация с дължина 58 см (камерни)</t>
  </si>
  <si>
    <t>Електроди с пасивна фиксация с дължина 53 см тип J (предсърдни)</t>
  </si>
  <si>
    <t>Електроди с пасивна фиксация с дължина 58 см (камерни)</t>
  </si>
  <si>
    <t>Дезилета - интродюсери от 7 до 11 Fr</t>
  </si>
  <si>
    <t>Кабели за програмер с PSA функция за интраоперативни прагове, съвместими с апарат Medtronic или еквивалентен</t>
  </si>
  <si>
    <t>Кабели за програмер с PSA функция за интраоперативни прагове, съвместими с апарат Merilin на St. Jude  или еквивалентен</t>
  </si>
  <si>
    <t>Адаптори за срязан електрод</t>
  </si>
  <si>
    <t>ОБЩО:</t>
  </si>
  <si>
    <t>Ценово предложение: “Доставка на кардиостимулатори за нуждите на клиника па кардиология” за период от 12 месеца</t>
  </si>
  <si>
    <t>Търговско наименование</t>
  </si>
  <si>
    <t>Производител</t>
  </si>
  <si>
    <t>Размери и брой в опаковка</t>
  </si>
  <si>
    <t>Каталожен номер</t>
  </si>
  <si>
    <t>Код НЗОК</t>
  </si>
  <si>
    <t>-</t>
  </si>
  <si>
    <t xml:space="preserve">Двукухинен кардиостимулатор тип VDD в комплект с един електрод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</si>
</sst>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2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 applyProtection="1">
      <alignment vertical="center" wrapText="1"/>
      <protection locked="0"/>
    </xf>
    <xf numFmtId="4" fontId="2" fillId="2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3" fillId="0" borderId="0" xfId="0" applyFont="1" applyFill="1"/>
    <xf numFmtId="0" fontId="2" fillId="0" borderId="0" xfId="0" applyFont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/>
    <xf numFmtId="4" fontId="2" fillId="0" borderId="0" xfId="0" applyNumberFormat="1" applyFont="1" applyFill="1" applyBorder="1"/>
    <xf numFmtId="2" fontId="3" fillId="0" borderId="0" xfId="0" applyNumberFormat="1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16" workbookViewId="0">
      <selection activeCell="H18" sqref="H18:H19"/>
    </sheetView>
  </sheetViews>
  <sheetFormatPr defaultColWidth="26.140625" defaultRowHeight="15" x14ac:dyDescent="0.25"/>
  <cols>
    <col min="1" max="1" width="5.28515625" style="27" customWidth="1"/>
    <col min="2" max="2" width="57.140625" style="2" customWidth="1"/>
    <col min="3" max="3" width="8.28515625" style="2" customWidth="1"/>
    <col min="4" max="4" width="18.42578125" style="2" customWidth="1"/>
    <col min="5" max="5" width="18.140625" style="2" customWidth="1"/>
    <col min="6" max="6" width="12.140625" style="2" customWidth="1"/>
    <col min="7" max="7" width="14" style="2" customWidth="1"/>
    <col min="8" max="8" width="13" style="2" customWidth="1"/>
    <col min="9" max="9" width="7.28515625" style="3" customWidth="1"/>
    <col min="10" max="10" width="10.42578125" style="4" customWidth="1"/>
    <col min="11" max="11" width="9.5703125" style="26" customWidth="1"/>
    <col min="12" max="12" width="12.28515625" style="26" customWidth="1"/>
    <col min="13" max="13" width="12" style="26" customWidth="1"/>
    <col min="14" max="247" width="26.140625" style="2"/>
    <col min="248" max="248" width="6" style="2" customWidth="1"/>
    <col min="249" max="249" width="73.7109375" style="2" customWidth="1"/>
    <col min="250" max="250" width="8.5703125" style="2" customWidth="1"/>
    <col min="251" max="251" width="7.42578125" style="2" customWidth="1"/>
    <col min="252" max="252" width="10.28515625" style="2" customWidth="1"/>
    <col min="253" max="253" width="10.140625" style="2" customWidth="1"/>
    <col min="254" max="255" width="13.42578125" style="2" customWidth="1"/>
    <col min="256" max="256" width="16.28515625" style="2" customWidth="1"/>
    <col min="257" max="503" width="26.140625" style="2"/>
    <col min="504" max="504" width="6" style="2" customWidth="1"/>
    <col min="505" max="505" width="73.7109375" style="2" customWidth="1"/>
    <col min="506" max="506" width="8.5703125" style="2" customWidth="1"/>
    <col min="507" max="507" width="7.42578125" style="2" customWidth="1"/>
    <col min="508" max="508" width="10.28515625" style="2" customWidth="1"/>
    <col min="509" max="509" width="10.140625" style="2" customWidth="1"/>
    <col min="510" max="511" width="13.42578125" style="2" customWidth="1"/>
    <col min="512" max="512" width="16.28515625" style="2" customWidth="1"/>
    <col min="513" max="759" width="26.140625" style="2"/>
    <col min="760" max="760" width="6" style="2" customWidth="1"/>
    <col min="761" max="761" width="73.7109375" style="2" customWidth="1"/>
    <col min="762" max="762" width="8.5703125" style="2" customWidth="1"/>
    <col min="763" max="763" width="7.42578125" style="2" customWidth="1"/>
    <col min="764" max="764" width="10.28515625" style="2" customWidth="1"/>
    <col min="765" max="765" width="10.140625" style="2" customWidth="1"/>
    <col min="766" max="767" width="13.42578125" style="2" customWidth="1"/>
    <col min="768" max="768" width="16.28515625" style="2" customWidth="1"/>
    <col min="769" max="1015" width="26.140625" style="2"/>
    <col min="1016" max="1016" width="6" style="2" customWidth="1"/>
    <col min="1017" max="1017" width="73.7109375" style="2" customWidth="1"/>
    <col min="1018" max="1018" width="8.5703125" style="2" customWidth="1"/>
    <col min="1019" max="1019" width="7.42578125" style="2" customWidth="1"/>
    <col min="1020" max="1020" width="10.28515625" style="2" customWidth="1"/>
    <col min="1021" max="1021" width="10.140625" style="2" customWidth="1"/>
    <col min="1022" max="1023" width="13.42578125" style="2" customWidth="1"/>
    <col min="1024" max="1024" width="16.28515625" style="2" customWidth="1"/>
    <col min="1025" max="1271" width="26.140625" style="2"/>
    <col min="1272" max="1272" width="6" style="2" customWidth="1"/>
    <col min="1273" max="1273" width="73.7109375" style="2" customWidth="1"/>
    <col min="1274" max="1274" width="8.5703125" style="2" customWidth="1"/>
    <col min="1275" max="1275" width="7.42578125" style="2" customWidth="1"/>
    <col min="1276" max="1276" width="10.28515625" style="2" customWidth="1"/>
    <col min="1277" max="1277" width="10.140625" style="2" customWidth="1"/>
    <col min="1278" max="1279" width="13.42578125" style="2" customWidth="1"/>
    <col min="1280" max="1280" width="16.28515625" style="2" customWidth="1"/>
    <col min="1281" max="1527" width="26.140625" style="2"/>
    <col min="1528" max="1528" width="6" style="2" customWidth="1"/>
    <col min="1529" max="1529" width="73.7109375" style="2" customWidth="1"/>
    <col min="1530" max="1530" width="8.5703125" style="2" customWidth="1"/>
    <col min="1531" max="1531" width="7.42578125" style="2" customWidth="1"/>
    <col min="1532" max="1532" width="10.28515625" style="2" customWidth="1"/>
    <col min="1533" max="1533" width="10.140625" style="2" customWidth="1"/>
    <col min="1534" max="1535" width="13.42578125" style="2" customWidth="1"/>
    <col min="1536" max="1536" width="16.28515625" style="2" customWidth="1"/>
    <col min="1537" max="1783" width="26.140625" style="2"/>
    <col min="1784" max="1784" width="6" style="2" customWidth="1"/>
    <col min="1785" max="1785" width="73.7109375" style="2" customWidth="1"/>
    <col min="1786" max="1786" width="8.5703125" style="2" customWidth="1"/>
    <col min="1787" max="1787" width="7.42578125" style="2" customWidth="1"/>
    <col min="1788" max="1788" width="10.28515625" style="2" customWidth="1"/>
    <col min="1789" max="1789" width="10.140625" style="2" customWidth="1"/>
    <col min="1790" max="1791" width="13.42578125" style="2" customWidth="1"/>
    <col min="1792" max="1792" width="16.28515625" style="2" customWidth="1"/>
    <col min="1793" max="2039" width="26.140625" style="2"/>
    <col min="2040" max="2040" width="6" style="2" customWidth="1"/>
    <col min="2041" max="2041" width="73.7109375" style="2" customWidth="1"/>
    <col min="2042" max="2042" width="8.5703125" style="2" customWidth="1"/>
    <col min="2043" max="2043" width="7.42578125" style="2" customWidth="1"/>
    <col min="2044" max="2044" width="10.28515625" style="2" customWidth="1"/>
    <col min="2045" max="2045" width="10.140625" style="2" customWidth="1"/>
    <col min="2046" max="2047" width="13.42578125" style="2" customWidth="1"/>
    <col min="2048" max="2048" width="16.28515625" style="2" customWidth="1"/>
    <col min="2049" max="2295" width="26.140625" style="2"/>
    <col min="2296" max="2296" width="6" style="2" customWidth="1"/>
    <col min="2297" max="2297" width="73.7109375" style="2" customWidth="1"/>
    <col min="2298" max="2298" width="8.5703125" style="2" customWidth="1"/>
    <col min="2299" max="2299" width="7.42578125" style="2" customWidth="1"/>
    <col min="2300" max="2300" width="10.28515625" style="2" customWidth="1"/>
    <col min="2301" max="2301" width="10.140625" style="2" customWidth="1"/>
    <col min="2302" max="2303" width="13.42578125" style="2" customWidth="1"/>
    <col min="2304" max="2304" width="16.28515625" style="2" customWidth="1"/>
    <col min="2305" max="2551" width="26.140625" style="2"/>
    <col min="2552" max="2552" width="6" style="2" customWidth="1"/>
    <col min="2553" max="2553" width="73.7109375" style="2" customWidth="1"/>
    <col min="2554" max="2554" width="8.5703125" style="2" customWidth="1"/>
    <col min="2555" max="2555" width="7.42578125" style="2" customWidth="1"/>
    <col min="2556" max="2556" width="10.28515625" style="2" customWidth="1"/>
    <col min="2557" max="2557" width="10.140625" style="2" customWidth="1"/>
    <col min="2558" max="2559" width="13.42578125" style="2" customWidth="1"/>
    <col min="2560" max="2560" width="16.28515625" style="2" customWidth="1"/>
    <col min="2561" max="2807" width="26.140625" style="2"/>
    <col min="2808" max="2808" width="6" style="2" customWidth="1"/>
    <col min="2809" max="2809" width="73.7109375" style="2" customWidth="1"/>
    <col min="2810" max="2810" width="8.5703125" style="2" customWidth="1"/>
    <col min="2811" max="2811" width="7.42578125" style="2" customWidth="1"/>
    <col min="2812" max="2812" width="10.28515625" style="2" customWidth="1"/>
    <col min="2813" max="2813" width="10.140625" style="2" customWidth="1"/>
    <col min="2814" max="2815" width="13.42578125" style="2" customWidth="1"/>
    <col min="2816" max="2816" width="16.28515625" style="2" customWidth="1"/>
    <col min="2817" max="3063" width="26.140625" style="2"/>
    <col min="3064" max="3064" width="6" style="2" customWidth="1"/>
    <col min="3065" max="3065" width="73.7109375" style="2" customWidth="1"/>
    <col min="3066" max="3066" width="8.5703125" style="2" customWidth="1"/>
    <col min="3067" max="3067" width="7.42578125" style="2" customWidth="1"/>
    <col min="3068" max="3068" width="10.28515625" style="2" customWidth="1"/>
    <col min="3069" max="3069" width="10.140625" style="2" customWidth="1"/>
    <col min="3070" max="3071" width="13.42578125" style="2" customWidth="1"/>
    <col min="3072" max="3072" width="16.28515625" style="2" customWidth="1"/>
    <col min="3073" max="3319" width="26.140625" style="2"/>
    <col min="3320" max="3320" width="6" style="2" customWidth="1"/>
    <col min="3321" max="3321" width="73.7109375" style="2" customWidth="1"/>
    <col min="3322" max="3322" width="8.5703125" style="2" customWidth="1"/>
    <col min="3323" max="3323" width="7.42578125" style="2" customWidth="1"/>
    <col min="3324" max="3324" width="10.28515625" style="2" customWidth="1"/>
    <col min="3325" max="3325" width="10.140625" style="2" customWidth="1"/>
    <col min="3326" max="3327" width="13.42578125" style="2" customWidth="1"/>
    <col min="3328" max="3328" width="16.28515625" style="2" customWidth="1"/>
    <col min="3329" max="3575" width="26.140625" style="2"/>
    <col min="3576" max="3576" width="6" style="2" customWidth="1"/>
    <col min="3577" max="3577" width="73.7109375" style="2" customWidth="1"/>
    <col min="3578" max="3578" width="8.5703125" style="2" customWidth="1"/>
    <col min="3579" max="3579" width="7.42578125" style="2" customWidth="1"/>
    <col min="3580" max="3580" width="10.28515625" style="2" customWidth="1"/>
    <col min="3581" max="3581" width="10.140625" style="2" customWidth="1"/>
    <col min="3582" max="3583" width="13.42578125" style="2" customWidth="1"/>
    <col min="3584" max="3584" width="16.28515625" style="2" customWidth="1"/>
    <col min="3585" max="3831" width="26.140625" style="2"/>
    <col min="3832" max="3832" width="6" style="2" customWidth="1"/>
    <col min="3833" max="3833" width="73.7109375" style="2" customWidth="1"/>
    <col min="3834" max="3834" width="8.5703125" style="2" customWidth="1"/>
    <col min="3835" max="3835" width="7.42578125" style="2" customWidth="1"/>
    <col min="3836" max="3836" width="10.28515625" style="2" customWidth="1"/>
    <col min="3837" max="3837" width="10.140625" style="2" customWidth="1"/>
    <col min="3838" max="3839" width="13.42578125" style="2" customWidth="1"/>
    <col min="3840" max="3840" width="16.28515625" style="2" customWidth="1"/>
    <col min="3841" max="4087" width="26.140625" style="2"/>
    <col min="4088" max="4088" width="6" style="2" customWidth="1"/>
    <col min="4089" max="4089" width="73.7109375" style="2" customWidth="1"/>
    <col min="4090" max="4090" width="8.5703125" style="2" customWidth="1"/>
    <col min="4091" max="4091" width="7.42578125" style="2" customWidth="1"/>
    <col min="4092" max="4092" width="10.28515625" style="2" customWidth="1"/>
    <col min="4093" max="4093" width="10.140625" style="2" customWidth="1"/>
    <col min="4094" max="4095" width="13.42578125" style="2" customWidth="1"/>
    <col min="4096" max="4096" width="16.28515625" style="2" customWidth="1"/>
    <col min="4097" max="4343" width="26.140625" style="2"/>
    <col min="4344" max="4344" width="6" style="2" customWidth="1"/>
    <col min="4345" max="4345" width="73.7109375" style="2" customWidth="1"/>
    <col min="4346" max="4346" width="8.5703125" style="2" customWidth="1"/>
    <col min="4347" max="4347" width="7.42578125" style="2" customWidth="1"/>
    <col min="4348" max="4348" width="10.28515625" style="2" customWidth="1"/>
    <col min="4349" max="4349" width="10.140625" style="2" customWidth="1"/>
    <col min="4350" max="4351" width="13.42578125" style="2" customWidth="1"/>
    <col min="4352" max="4352" width="16.28515625" style="2" customWidth="1"/>
    <col min="4353" max="4599" width="26.140625" style="2"/>
    <col min="4600" max="4600" width="6" style="2" customWidth="1"/>
    <col min="4601" max="4601" width="73.7109375" style="2" customWidth="1"/>
    <col min="4602" max="4602" width="8.5703125" style="2" customWidth="1"/>
    <col min="4603" max="4603" width="7.42578125" style="2" customWidth="1"/>
    <col min="4604" max="4604" width="10.28515625" style="2" customWidth="1"/>
    <col min="4605" max="4605" width="10.140625" style="2" customWidth="1"/>
    <col min="4606" max="4607" width="13.42578125" style="2" customWidth="1"/>
    <col min="4608" max="4608" width="16.28515625" style="2" customWidth="1"/>
    <col min="4609" max="4855" width="26.140625" style="2"/>
    <col min="4856" max="4856" width="6" style="2" customWidth="1"/>
    <col min="4857" max="4857" width="73.7109375" style="2" customWidth="1"/>
    <col min="4858" max="4858" width="8.5703125" style="2" customWidth="1"/>
    <col min="4859" max="4859" width="7.42578125" style="2" customWidth="1"/>
    <col min="4860" max="4860" width="10.28515625" style="2" customWidth="1"/>
    <col min="4861" max="4861" width="10.140625" style="2" customWidth="1"/>
    <col min="4862" max="4863" width="13.42578125" style="2" customWidth="1"/>
    <col min="4864" max="4864" width="16.28515625" style="2" customWidth="1"/>
    <col min="4865" max="5111" width="26.140625" style="2"/>
    <col min="5112" max="5112" width="6" style="2" customWidth="1"/>
    <col min="5113" max="5113" width="73.7109375" style="2" customWidth="1"/>
    <col min="5114" max="5114" width="8.5703125" style="2" customWidth="1"/>
    <col min="5115" max="5115" width="7.42578125" style="2" customWidth="1"/>
    <col min="5116" max="5116" width="10.28515625" style="2" customWidth="1"/>
    <col min="5117" max="5117" width="10.140625" style="2" customWidth="1"/>
    <col min="5118" max="5119" width="13.42578125" style="2" customWidth="1"/>
    <col min="5120" max="5120" width="16.28515625" style="2" customWidth="1"/>
    <col min="5121" max="5367" width="26.140625" style="2"/>
    <col min="5368" max="5368" width="6" style="2" customWidth="1"/>
    <col min="5369" max="5369" width="73.7109375" style="2" customWidth="1"/>
    <col min="5370" max="5370" width="8.5703125" style="2" customWidth="1"/>
    <col min="5371" max="5371" width="7.42578125" style="2" customWidth="1"/>
    <col min="5372" max="5372" width="10.28515625" style="2" customWidth="1"/>
    <col min="5373" max="5373" width="10.140625" style="2" customWidth="1"/>
    <col min="5374" max="5375" width="13.42578125" style="2" customWidth="1"/>
    <col min="5376" max="5376" width="16.28515625" style="2" customWidth="1"/>
    <col min="5377" max="5623" width="26.140625" style="2"/>
    <col min="5624" max="5624" width="6" style="2" customWidth="1"/>
    <col min="5625" max="5625" width="73.7109375" style="2" customWidth="1"/>
    <col min="5626" max="5626" width="8.5703125" style="2" customWidth="1"/>
    <col min="5627" max="5627" width="7.42578125" style="2" customWidth="1"/>
    <col min="5628" max="5628" width="10.28515625" style="2" customWidth="1"/>
    <col min="5629" max="5629" width="10.140625" style="2" customWidth="1"/>
    <col min="5630" max="5631" width="13.42578125" style="2" customWidth="1"/>
    <col min="5632" max="5632" width="16.28515625" style="2" customWidth="1"/>
    <col min="5633" max="5879" width="26.140625" style="2"/>
    <col min="5880" max="5880" width="6" style="2" customWidth="1"/>
    <col min="5881" max="5881" width="73.7109375" style="2" customWidth="1"/>
    <col min="5882" max="5882" width="8.5703125" style="2" customWidth="1"/>
    <col min="5883" max="5883" width="7.42578125" style="2" customWidth="1"/>
    <col min="5884" max="5884" width="10.28515625" style="2" customWidth="1"/>
    <col min="5885" max="5885" width="10.140625" style="2" customWidth="1"/>
    <col min="5886" max="5887" width="13.42578125" style="2" customWidth="1"/>
    <col min="5888" max="5888" width="16.28515625" style="2" customWidth="1"/>
    <col min="5889" max="6135" width="26.140625" style="2"/>
    <col min="6136" max="6136" width="6" style="2" customWidth="1"/>
    <col min="6137" max="6137" width="73.7109375" style="2" customWidth="1"/>
    <col min="6138" max="6138" width="8.5703125" style="2" customWidth="1"/>
    <col min="6139" max="6139" width="7.42578125" style="2" customWidth="1"/>
    <col min="6140" max="6140" width="10.28515625" style="2" customWidth="1"/>
    <col min="6141" max="6141" width="10.140625" style="2" customWidth="1"/>
    <col min="6142" max="6143" width="13.42578125" style="2" customWidth="1"/>
    <col min="6144" max="6144" width="16.28515625" style="2" customWidth="1"/>
    <col min="6145" max="6391" width="26.140625" style="2"/>
    <col min="6392" max="6392" width="6" style="2" customWidth="1"/>
    <col min="6393" max="6393" width="73.7109375" style="2" customWidth="1"/>
    <col min="6394" max="6394" width="8.5703125" style="2" customWidth="1"/>
    <col min="6395" max="6395" width="7.42578125" style="2" customWidth="1"/>
    <col min="6396" max="6396" width="10.28515625" style="2" customWidth="1"/>
    <col min="6397" max="6397" width="10.140625" style="2" customWidth="1"/>
    <col min="6398" max="6399" width="13.42578125" style="2" customWidth="1"/>
    <col min="6400" max="6400" width="16.28515625" style="2" customWidth="1"/>
    <col min="6401" max="6647" width="26.140625" style="2"/>
    <col min="6648" max="6648" width="6" style="2" customWidth="1"/>
    <col min="6649" max="6649" width="73.7109375" style="2" customWidth="1"/>
    <col min="6650" max="6650" width="8.5703125" style="2" customWidth="1"/>
    <col min="6651" max="6651" width="7.42578125" style="2" customWidth="1"/>
    <col min="6652" max="6652" width="10.28515625" style="2" customWidth="1"/>
    <col min="6653" max="6653" width="10.140625" style="2" customWidth="1"/>
    <col min="6654" max="6655" width="13.42578125" style="2" customWidth="1"/>
    <col min="6656" max="6656" width="16.28515625" style="2" customWidth="1"/>
    <col min="6657" max="6903" width="26.140625" style="2"/>
    <col min="6904" max="6904" width="6" style="2" customWidth="1"/>
    <col min="6905" max="6905" width="73.7109375" style="2" customWidth="1"/>
    <col min="6906" max="6906" width="8.5703125" style="2" customWidth="1"/>
    <col min="6907" max="6907" width="7.42578125" style="2" customWidth="1"/>
    <col min="6908" max="6908" width="10.28515625" style="2" customWidth="1"/>
    <col min="6909" max="6909" width="10.140625" style="2" customWidth="1"/>
    <col min="6910" max="6911" width="13.42578125" style="2" customWidth="1"/>
    <col min="6912" max="6912" width="16.28515625" style="2" customWidth="1"/>
    <col min="6913" max="7159" width="26.140625" style="2"/>
    <col min="7160" max="7160" width="6" style="2" customWidth="1"/>
    <col min="7161" max="7161" width="73.7109375" style="2" customWidth="1"/>
    <col min="7162" max="7162" width="8.5703125" style="2" customWidth="1"/>
    <col min="7163" max="7163" width="7.42578125" style="2" customWidth="1"/>
    <col min="7164" max="7164" width="10.28515625" style="2" customWidth="1"/>
    <col min="7165" max="7165" width="10.140625" style="2" customWidth="1"/>
    <col min="7166" max="7167" width="13.42578125" style="2" customWidth="1"/>
    <col min="7168" max="7168" width="16.28515625" style="2" customWidth="1"/>
    <col min="7169" max="7415" width="26.140625" style="2"/>
    <col min="7416" max="7416" width="6" style="2" customWidth="1"/>
    <col min="7417" max="7417" width="73.7109375" style="2" customWidth="1"/>
    <col min="7418" max="7418" width="8.5703125" style="2" customWidth="1"/>
    <col min="7419" max="7419" width="7.42578125" style="2" customWidth="1"/>
    <col min="7420" max="7420" width="10.28515625" style="2" customWidth="1"/>
    <col min="7421" max="7421" width="10.140625" style="2" customWidth="1"/>
    <col min="7422" max="7423" width="13.42578125" style="2" customWidth="1"/>
    <col min="7424" max="7424" width="16.28515625" style="2" customWidth="1"/>
    <col min="7425" max="7671" width="26.140625" style="2"/>
    <col min="7672" max="7672" width="6" style="2" customWidth="1"/>
    <col min="7673" max="7673" width="73.7109375" style="2" customWidth="1"/>
    <col min="7674" max="7674" width="8.5703125" style="2" customWidth="1"/>
    <col min="7675" max="7675" width="7.42578125" style="2" customWidth="1"/>
    <col min="7676" max="7676" width="10.28515625" style="2" customWidth="1"/>
    <col min="7677" max="7677" width="10.140625" style="2" customWidth="1"/>
    <col min="7678" max="7679" width="13.42578125" style="2" customWidth="1"/>
    <col min="7680" max="7680" width="16.28515625" style="2" customWidth="1"/>
    <col min="7681" max="7927" width="26.140625" style="2"/>
    <col min="7928" max="7928" width="6" style="2" customWidth="1"/>
    <col min="7929" max="7929" width="73.7109375" style="2" customWidth="1"/>
    <col min="7930" max="7930" width="8.5703125" style="2" customWidth="1"/>
    <col min="7931" max="7931" width="7.42578125" style="2" customWidth="1"/>
    <col min="7932" max="7932" width="10.28515625" style="2" customWidth="1"/>
    <col min="7933" max="7933" width="10.140625" style="2" customWidth="1"/>
    <col min="7934" max="7935" width="13.42578125" style="2" customWidth="1"/>
    <col min="7936" max="7936" width="16.28515625" style="2" customWidth="1"/>
    <col min="7937" max="8183" width="26.140625" style="2"/>
    <col min="8184" max="8184" width="6" style="2" customWidth="1"/>
    <col min="8185" max="8185" width="73.7109375" style="2" customWidth="1"/>
    <col min="8186" max="8186" width="8.5703125" style="2" customWidth="1"/>
    <col min="8187" max="8187" width="7.42578125" style="2" customWidth="1"/>
    <col min="8188" max="8188" width="10.28515625" style="2" customWidth="1"/>
    <col min="8189" max="8189" width="10.140625" style="2" customWidth="1"/>
    <col min="8190" max="8191" width="13.42578125" style="2" customWidth="1"/>
    <col min="8192" max="8192" width="16.28515625" style="2" customWidth="1"/>
    <col min="8193" max="8439" width="26.140625" style="2"/>
    <col min="8440" max="8440" width="6" style="2" customWidth="1"/>
    <col min="8441" max="8441" width="73.7109375" style="2" customWidth="1"/>
    <col min="8442" max="8442" width="8.5703125" style="2" customWidth="1"/>
    <col min="8443" max="8443" width="7.42578125" style="2" customWidth="1"/>
    <col min="8444" max="8444" width="10.28515625" style="2" customWidth="1"/>
    <col min="8445" max="8445" width="10.140625" style="2" customWidth="1"/>
    <col min="8446" max="8447" width="13.42578125" style="2" customWidth="1"/>
    <col min="8448" max="8448" width="16.28515625" style="2" customWidth="1"/>
    <col min="8449" max="8695" width="26.140625" style="2"/>
    <col min="8696" max="8696" width="6" style="2" customWidth="1"/>
    <col min="8697" max="8697" width="73.7109375" style="2" customWidth="1"/>
    <col min="8698" max="8698" width="8.5703125" style="2" customWidth="1"/>
    <col min="8699" max="8699" width="7.42578125" style="2" customWidth="1"/>
    <col min="8700" max="8700" width="10.28515625" style="2" customWidth="1"/>
    <col min="8701" max="8701" width="10.140625" style="2" customWidth="1"/>
    <col min="8702" max="8703" width="13.42578125" style="2" customWidth="1"/>
    <col min="8704" max="8704" width="16.28515625" style="2" customWidth="1"/>
    <col min="8705" max="8951" width="26.140625" style="2"/>
    <col min="8952" max="8952" width="6" style="2" customWidth="1"/>
    <col min="8953" max="8953" width="73.7109375" style="2" customWidth="1"/>
    <col min="8954" max="8954" width="8.5703125" style="2" customWidth="1"/>
    <col min="8955" max="8955" width="7.42578125" style="2" customWidth="1"/>
    <col min="8956" max="8956" width="10.28515625" style="2" customWidth="1"/>
    <col min="8957" max="8957" width="10.140625" style="2" customWidth="1"/>
    <col min="8958" max="8959" width="13.42578125" style="2" customWidth="1"/>
    <col min="8960" max="8960" width="16.28515625" style="2" customWidth="1"/>
    <col min="8961" max="9207" width="26.140625" style="2"/>
    <col min="9208" max="9208" width="6" style="2" customWidth="1"/>
    <col min="9209" max="9209" width="73.7109375" style="2" customWidth="1"/>
    <col min="9210" max="9210" width="8.5703125" style="2" customWidth="1"/>
    <col min="9211" max="9211" width="7.42578125" style="2" customWidth="1"/>
    <col min="9212" max="9212" width="10.28515625" style="2" customWidth="1"/>
    <col min="9213" max="9213" width="10.140625" style="2" customWidth="1"/>
    <col min="9214" max="9215" width="13.42578125" style="2" customWidth="1"/>
    <col min="9216" max="9216" width="16.28515625" style="2" customWidth="1"/>
    <col min="9217" max="9463" width="26.140625" style="2"/>
    <col min="9464" max="9464" width="6" style="2" customWidth="1"/>
    <col min="9465" max="9465" width="73.7109375" style="2" customWidth="1"/>
    <col min="9466" max="9466" width="8.5703125" style="2" customWidth="1"/>
    <col min="9467" max="9467" width="7.42578125" style="2" customWidth="1"/>
    <col min="9468" max="9468" width="10.28515625" style="2" customWidth="1"/>
    <col min="9469" max="9469" width="10.140625" style="2" customWidth="1"/>
    <col min="9470" max="9471" width="13.42578125" style="2" customWidth="1"/>
    <col min="9472" max="9472" width="16.28515625" style="2" customWidth="1"/>
    <col min="9473" max="9719" width="26.140625" style="2"/>
    <col min="9720" max="9720" width="6" style="2" customWidth="1"/>
    <col min="9721" max="9721" width="73.7109375" style="2" customWidth="1"/>
    <col min="9722" max="9722" width="8.5703125" style="2" customWidth="1"/>
    <col min="9723" max="9723" width="7.42578125" style="2" customWidth="1"/>
    <col min="9724" max="9724" width="10.28515625" style="2" customWidth="1"/>
    <col min="9725" max="9725" width="10.140625" style="2" customWidth="1"/>
    <col min="9726" max="9727" width="13.42578125" style="2" customWidth="1"/>
    <col min="9728" max="9728" width="16.28515625" style="2" customWidth="1"/>
    <col min="9729" max="9975" width="26.140625" style="2"/>
    <col min="9976" max="9976" width="6" style="2" customWidth="1"/>
    <col min="9977" max="9977" width="73.7109375" style="2" customWidth="1"/>
    <col min="9978" max="9978" width="8.5703125" style="2" customWidth="1"/>
    <col min="9979" max="9979" width="7.42578125" style="2" customWidth="1"/>
    <col min="9980" max="9980" width="10.28515625" style="2" customWidth="1"/>
    <col min="9981" max="9981" width="10.140625" style="2" customWidth="1"/>
    <col min="9982" max="9983" width="13.42578125" style="2" customWidth="1"/>
    <col min="9984" max="9984" width="16.28515625" style="2" customWidth="1"/>
    <col min="9985" max="10231" width="26.140625" style="2"/>
    <col min="10232" max="10232" width="6" style="2" customWidth="1"/>
    <col min="10233" max="10233" width="73.7109375" style="2" customWidth="1"/>
    <col min="10234" max="10234" width="8.5703125" style="2" customWidth="1"/>
    <col min="10235" max="10235" width="7.42578125" style="2" customWidth="1"/>
    <col min="10236" max="10236" width="10.28515625" style="2" customWidth="1"/>
    <col min="10237" max="10237" width="10.140625" style="2" customWidth="1"/>
    <col min="10238" max="10239" width="13.42578125" style="2" customWidth="1"/>
    <col min="10240" max="10240" width="16.28515625" style="2" customWidth="1"/>
    <col min="10241" max="10487" width="26.140625" style="2"/>
    <col min="10488" max="10488" width="6" style="2" customWidth="1"/>
    <col min="10489" max="10489" width="73.7109375" style="2" customWidth="1"/>
    <col min="10490" max="10490" width="8.5703125" style="2" customWidth="1"/>
    <col min="10491" max="10491" width="7.42578125" style="2" customWidth="1"/>
    <col min="10492" max="10492" width="10.28515625" style="2" customWidth="1"/>
    <col min="10493" max="10493" width="10.140625" style="2" customWidth="1"/>
    <col min="10494" max="10495" width="13.42578125" style="2" customWidth="1"/>
    <col min="10496" max="10496" width="16.28515625" style="2" customWidth="1"/>
    <col min="10497" max="10743" width="26.140625" style="2"/>
    <col min="10744" max="10744" width="6" style="2" customWidth="1"/>
    <col min="10745" max="10745" width="73.7109375" style="2" customWidth="1"/>
    <col min="10746" max="10746" width="8.5703125" style="2" customWidth="1"/>
    <col min="10747" max="10747" width="7.42578125" style="2" customWidth="1"/>
    <col min="10748" max="10748" width="10.28515625" style="2" customWidth="1"/>
    <col min="10749" max="10749" width="10.140625" style="2" customWidth="1"/>
    <col min="10750" max="10751" width="13.42578125" style="2" customWidth="1"/>
    <col min="10752" max="10752" width="16.28515625" style="2" customWidth="1"/>
    <col min="10753" max="10999" width="26.140625" style="2"/>
    <col min="11000" max="11000" width="6" style="2" customWidth="1"/>
    <col min="11001" max="11001" width="73.7109375" style="2" customWidth="1"/>
    <col min="11002" max="11002" width="8.5703125" style="2" customWidth="1"/>
    <col min="11003" max="11003" width="7.42578125" style="2" customWidth="1"/>
    <col min="11004" max="11004" width="10.28515625" style="2" customWidth="1"/>
    <col min="11005" max="11005" width="10.140625" style="2" customWidth="1"/>
    <col min="11006" max="11007" width="13.42578125" style="2" customWidth="1"/>
    <col min="11008" max="11008" width="16.28515625" style="2" customWidth="1"/>
    <col min="11009" max="11255" width="26.140625" style="2"/>
    <col min="11256" max="11256" width="6" style="2" customWidth="1"/>
    <col min="11257" max="11257" width="73.7109375" style="2" customWidth="1"/>
    <col min="11258" max="11258" width="8.5703125" style="2" customWidth="1"/>
    <col min="11259" max="11259" width="7.42578125" style="2" customWidth="1"/>
    <col min="11260" max="11260" width="10.28515625" style="2" customWidth="1"/>
    <col min="11261" max="11261" width="10.140625" style="2" customWidth="1"/>
    <col min="11262" max="11263" width="13.42578125" style="2" customWidth="1"/>
    <col min="11264" max="11264" width="16.28515625" style="2" customWidth="1"/>
    <col min="11265" max="11511" width="26.140625" style="2"/>
    <col min="11512" max="11512" width="6" style="2" customWidth="1"/>
    <col min="11513" max="11513" width="73.7109375" style="2" customWidth="1"/>
    <col min="11514" max="11514" width="8.5703125" style="2" customWidth="1"/>
    <col min="11515" max="11515" width="7.42578125" style="2" customWidth="1"/>
    <col min="11516" max="11516" width="10.28515625" style="2" customWidth="1"/>
    <col min="11517" max="11517" width="10.140625" style="2" customWidth="1"/>
    <col min="11518" max="11519" width="13.42578125" style="2" customWidth="1"/>
    <col min="11520" max="11520" width="16.28515625" style="2" customWidth="1"/>
    <col min="11521" max="11767" width="26.140625" style="2"/>
    <col min="11768" max="11768" width="6" style="2" customWidth="1"/>
    <col min="11769" max="11769" width="73.7109375" style="2" customWidth="1"/>
    <col min="11770" max="11770" width="8.5703125" style="2" customWidth="1"/>
    <col min="11771" max="11771" width="7.42578125" style="2" customWidth="1"/>
    <col min="11772" max="11772" width="10.28515625" style="2" customWidth="1"/>
    <col min="11773" max="11773" width="10.140625" style="2" customWidth="1"/>
    <col min="11774" max="11775" width="13.42578125" style="2" customWidth="1"/>
    <col min="11776" max="11776" width="16.28515625" style="2" customWidth="1"/>
    <col min="11777" max="12023" width="26.140625" style="2"/>
    <col min="12024" max="12024" width="6" style="2" customWidth="1"/>
    <col min="12025" max="12025" width="73.7109375" style="2" customWidth="1"/>
    <col min="12026" max="12026" width="8.5703125" style="2" customWidth="1"/>
    <col min="12027" max="12027" width="7.42578125" style="2" customWidth="1"/>
    <col min="12028" max="12028" width="10.28515625" style="2" customWidth="1"/>
    <col min="12029" max="12029" width="10.140625" style="2" customWidth="1"/>
    <col min="12030" max="12031" width="13.42578125" style="2" customWidth="1"/>
    <col min="12032" max="12032" width="16.28515625" style="2" customWidth="1"/>
    <col min="12033" max="12279" width="26.140625" style="2"/>
    <col min="12280" max="12280" width="6" style="2" customWidth="1"/>
    <col min="12281" max="12281" width="73.7109375" style="2" customWidth="1"/>
    <col min="12282" max="12282" width="8.5703125" style="2" customWidth="1"/>
    <col min="12283" max="12283" width="7.42578125" style="2" customWidth="1"/>
    <col min="12284" max="12284" width="10.28515625" style="2" customWidth="1"/>
    <col min="12285" max="12285" width="10.140625" style="2" customWidth="1"/>
    <col min="12286" max="12287" width="13.42578125" style="2" customWidth="1"/>
    <col min="12288" max="12288" width="16.28515625" style="2" customWidth="1"/>
    <col min="12289" max="12535" width="26.140625" style="2"/>
    <col min="12536" max="12536" width="6" style="2" customWidth="1"/>
    <col min="12537" max="12537" width="73.7109375" style="2" customWidth="1"/>
    <col min="12538" max="12538" width="8.5703125" style="2" customWidth="1"/>
    <col min="12539" max="12539" width="7.42578125" style="2" customWidth="1"/>
    <col min="12540" max="12540" width="10.28515625" style="2" customWidth="1"/>
    <col min="12541" max="12541" width="10.140625" style="2" customWidth="1"/>
    <col min="12542" max="12543" width="13.42578125" style="2" customWidth="1"/>
    <col min="12544" max="12544" width="16.28515625" style="2" customWidth="1"/>
    <col min="12545" max="12791" width="26.140625" style="2"/>
    <col min="12792" max="12792" width="6" style="2" customWidth="1"/>
    <col min="12793" max="12793" width="73.7109375" style="2" customWidth="1"/>
    <col min="12794" max="12794" width="8.5703125" style="2" customWidth="1"/>
    <col min="12795" max="12795" width="7.42578125" style="2" customWidth="1"/>
    <col min="12796" max="12796" width="10.28515625" style="2" customWidth="1"/>
    <col min="12797" max="12797" width="10.140625" style="2" customWidth="1"/>
    <col min="12798" max="12799" width="13.42578125" style="2" customWidth="1"/>
    <col min="12800" max="12800" width="16.28515625" style="2" customWidth="1"/>
    <col min="12801" max="13047" width="26.140625" style="2"/>
    <col min="13048" max="13048" width="6" style="2" customWidth="1"/>
    <col min="13049" max="13049" width="73.7109375" style="2" customWidth="1"/>
    <col min="13050" max="13050" width="8.5703125" style="2" customWidth="1"/>
    <col min="13051" max="13051" width="7.42578125" style="2" customWidth="1"/>
    <col min="13052" max="13052" width="10.28515625" style="2" customWidth="1"/>
    <col min="13053" max="13053" width="10.140625" style="2" customWidth="1"/>
    <col min="13054" max="13055" width="13.42578125" style="2" customWidth="1"/>
    <col min="13056" max="13056" width="16.28515625" style="2" customWidth="1"/>
    <col min="13057" max="13303" width="26.140625" style="2"/>
    <col min="13304" max="13304" width="6" style="2" customWidth="1"/>
    <col min="13305" max="13305" width="73.7109375" style="2" customWidth="1"/>
    <col min="13306" max="13306" width="8.5703125" style="2" customWidth="1"/>
    <col min="13307" max="13307" width="7.42578125" style="2" customWidth="1"/>
    <col min="13308" max="13308" width="10.28515625" style="2" customWidth="1"/>
    <col min="13309" max="13309" width="10.140625" style="2" customWidth="1"/>
    <col min="13310" max="13311" width="13.42578125" style="2" customWidth="1"/>
    <col min="13312" max="13312" width="16.28515625" style="2" customWidth="1"/>
    <col min="13313" max="13559" width="26.140625" style="2"/>
    <col min="13560" max="13560" width="6" style="2" customWidth="1"/>
    <col min="13561" max="13561" width="73.7109375" style="2" customWidth="1"/>
    <col min="13562" max="13562" width="8.5703125" style="2" customWidth="1"/>
    <col min="13563" max="13563" width="7.42578125" style="2" customWidth="1"/>
    <col min="13564" max="13564" width="10.28515625" style="2" customWidth="1"/>
    <col min="13565" max="13565" width="10.140625" style="2" customWidth="1"/>
    <col min="13566" max="13567" width="13.42578125" style="2" customWidth="1"/>
    <col min="13568" max="13568" width="16.28515625" style="2" customWidth="1"/>
    <col min="13569" max="13815" width="26.140625" style="2"/>
    <col min="13816" max="13816" width="6" style="2" customWidth="1"/>
    <col min="13817" max="13817" width="73.7109375" style="2" customWidth="1"/>
    <col min="13818" max="13818" width="8.5703125" style="2" customWidth="1"/>
    <col min="13819" max="13819" width="7.42578125" style="2" customWidth="1"/>
    <col min="13820" max="13820" width="10.28515625" style="2" customWidth="1"/>
    <col min="13821" max="13821" width="10.140625" style="2" customWidth="1"/>
    <col min="13822" max="13823" width="13.42578125" style="2" customWidth="1"/>
    <col min="13824" max="13824" width="16.28515625" style="2" customWidth="1"/>
    <col min="13825" max="14071" width="26.140625" style="2"/>
    <col min="14072" max="14072" width="6" style="2" customWidth="1"/>
    <col min="14073" max="14073" width="73.7109375" style="2" customWidth="1"/>
    <col min="14074" max="14074" width="8.5703125" style="2" customWidth="1"/>
    <col min="14075" max="14075" width="7.42578125" style="2" customWidth="1"/>
    <col min="14076" max="14076" width="10.28515625" style="2" customWidth="1"/>
    <col min="14077" max="14077" width="10.140625" style="2" customWidth="1"/>
    <col min="14078" max="14079" width="13.42578125" style="2" customWidth="1"/>
    <col min="14080" max="14080" width="16.28515625" style="2" customWidth="1"/>
    <col min="14081" max="14327" width="26.140625" style="2"/>
    <col min="14328" max="14328" width="6" style="2" customWidth="1"/>
    <col min="14329" max="14329" width="73.7109375" style="2" customWidth="1"/>
    <col min="14330" max="14330" width="8.5703125" style="2" customWidth="1"/>
    <col min="14331" max="14331" width="7.42578125" style="2" customWidth="1"/>
    <col min="14332" max="14332" width="10.28515625" style="2" customWidth="1"/>
    <col min="14333" max="14333" width="10.140625" style="2" customWidth="1"/>
    <col min="14334" max="14335" width="13.42578125" style="2" customWidth="1"/>
    <col min="14336" max="14336" width="16.28515625" style="2" customWidth="1"/>
    <col min="14337" max="14583" width="26.140625" style="2"/>
    <col min="14584" max="14584" width="6" style="2" customWidth="1"/>
    <col min="14585" max="14585" width="73.7109375" style="2" customWidth="1"/>
    <col min="14586" max="14586" width="8.5703125" style="2" customWidth="1"/>
    <col min="14587" max="14587" width="7.42578125" style="2" customWidth="1"/>
    <col min="14588" max="14588" width="10.28515625" style="2" customWidth="1"/>
    <col min="14589" max="14589" width="10.140625" style="2" customWidth="1"/>
    <col min="14590" max="14591" width="13.42578125" style="2" customWidth="1"/>
    <col min="14592" max="14592" width="16.28515625" style="2" customWidth="1"/>
    <col min="14593" max="14839" width="26.140625" style="2"/>
    <col min="14840" max="14840" width="6" style="2" customWidth="1"/>
    <col min="14841" max="14841" width="73.7109375" style="2" customWidth="1"/>
    <col min="14842" max="14842" width="8.5703125" style="2" customWidth="1"/>
    <col min="14843" max="14843" width="7.42578125" style="2" customWidth="1"/>
    <col min="14844" max="14844" width="10.28515625" style="2" customWidth="1"/>
    <col min="14845" max="14845" width="10.140625" style="2" customWidth="1"/>
    <col min="14846" max="14847" width="13.42578125" style="2" customWidth="1"/>
    <col min="14848" max="14848" width="16.28515625" style="2" customWidth="1"/>
    <col min="14849" max="15095" width="26.140625" style="2"/>
    <col min="15096" max="15096" width="6" style="2" customWidth="1"/>
    <col min="15097" max="15097" width="73.7109375" style="2" customWidth="1"/>
    <col min="15098" max="15098" width="8.5703125" style="2" customWidth="1"/>
    <col min="15099" max="15099" width="7.42578125" style="2" customWidth="1"/>
    <col min="15100" max="15100" width="10.28515625" style="2" customWidth="1"/>
    <col min="15101" max="15101" width="10.140625" style="2" customWidth="1"/>
    <col min="15102" max="15103" width="13.42578125" style="2" customWidth="1"/>
    <col min="15104" max="15104" width="16.28515625" style="2" customWidth="1"/>
    <col min="15105" max="15351" width="26.140625" style="2"/>
    <col min="15352" max="15352" width="6" style="2" customWidth="1"/>
    <col min="15353" max="15353" width="73.7109375" style="2" customWidth="1"/>
    <col min="15354" max="15354" width="8.5703125" style="2" customWidth="1"/>
    <col min="15355" max="15355" width="7.42578125" style="2" customWidth="1"/>
    <col min="15356" max="15356" width="10.28515625" style="2" customWidth="1"/>
    <col min="15357" max="15357" width="10.140625" style="2" customWidth="1"/>
    <col min="15358" max="15359" width="13.42578125" style="2" customWidth="1"/>
    <col min="15360" max="15360" width="16.28515625" style="2" customWidth="1"/>
    <col min="15361" max="15607" width="26.140625" style="2"/>
    <col min="15608" max="15608" width="6" style="2" customWidth="1"/>
    <col min="15609" max="15609" width="73.7109375" style="2" customWidth="1"/>
    <col min="15610" max="15610" width="8.5703125" style="2" customWidth="1"/>
    <col min="15611" max="15611" width="7.42578125" style="2" customWidth="1"/>
    <col min="15612" max="15612" width="10.28515625" style="2" customWidth="1"/>
    <col min="15613" max="15613" width="10.140625" style="2" customWidth="1"/>
    <col min="15614" max="15615" width="13.42578125" style="2" customWidth="1"/>
    <col min="15616" max="15616" width="16.28515625" style="2" customWidth="1"/>
    <col min="15617" max="15863" width="26.140625" style="2"/>
    <col min="15864" max="15864" width="6" style="2" customWidth="1"/>
    <col min="15865" max="15865" width="73.7109375" style="2" customWidth="1"/>
    <col min="15866" max="15866" width="8.5703125" style="2" customWidth="1"/>
    <col min="15867" max="15867" width="7.42578125" style="2" customWidth="1"/>
    <col min="15868" max="15868" width="10.28515625" style="2" customWidth="1"/>
    <col min="15869" max="15869" width="10.140625" style="2" customWidth="1"/>
    <col min="15870" max="15871" width="13.42578125" style="2" customWidth="1"/>
    <col min="15872" max="15872" width="16.28515625" style="2" customWidth="1"/>
    <col min="15873" max="16119" width="26.140625" style="2"/>
    <col min="16120" max="16120" width="6" style="2" customWidth="1"/>
    <col min="16121" max="16121" width="73.7109375" style="2" customWidth="1"/>
    <col min="16122" max="16122" width="8.5703125" style="2" customWidth="1"/>
    <col min="16123" max="16123" width="7.42578125" style="2" customWidth="1"/>
    <col min="16124" max="16124" width="10.28515625" style="2" customWidth="1"/>
    <col min="16125" max="16125" width="10.140625" style="2" customWidth="1"/>
    <col min="16126" max="16127" width="13.42578125" style="2" customWidth="1"/>
    <col min="16128" max="16128" width="16.28515625" style="2" customWidth="1"/>
    <col min="16129" max="16384" width="26.140625" style="2"/>
  </cols>
  <sheetData>
    <row r="1" spans="1:13" ht="31.5" customHeight="1" x14ac:dyDescent="0.25">
      <c r="A1" s="1"/>
      <c r="B1" s="28" t="s">
        <v>31</v>
      </c>
      <c r="K1" s="5"/>
      <c r="L1" s="5"/>
      <c r="M1" s="5"/>
    </row>
    <row r="2" spans="1:13" ht="63" x14ac:dyDescent="0.25">
      <c r="A2" s="6" t="s">
        <v>0</v>
      </c>
      <c r="B2" s="7" t="s">
        <v>1</v>
      </c>
      <c r="C2" s="7" t="s">
        <v>2</v>
      </c>
      <c r="D2" s="29" t="s">
        <v>32</v>
      </c>
      <c r="E2" s="29" t="s">
        <v>33</v>
      </c>
      <c r="F2" s="29" t="s">
        <v>34</v>
      </c>
      <c r="G2" s="29" t="s">
        <v>35</v>
      </c>
      <c r="H2" s="29" t="s">
        <v>36</v>
      </c>
      <c r="I2" s="8" t="s">
        <v>3</v>
      </c>
      <c r="J2" s="9" t="s">
        <v>4</v>
      </c>
      <c r="K2" s="10" t="s">
        <v>5</v>
      </c>
      <c r="L2" s="10" t="s">
        <v>6</v>
      </c>
      <c r="M2" s="10" t="s">
        <v>7</v>
      </c>
    </row>
    <row r="3" spans="1:13" ht="15.75" x14ac:dyDescent="0.25">
      <c r="A3" s="31" t="s">
        <v>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1:13" ht="30" x14ac:dyDescent="0.25">
      <c r="A4" s="12">
        <v>1</v>
      </c>
      <c r="B4" s="11" t="s">
        <v>9</v>
      </c>
      <c r="C4" s="12" t="s">
        <v>10</v>
      </c>
      <c r="D4" s="12"/>
      <c r="E4" s="12"/>
      <c r="F4" s="12"/>
      <c r="G4" s="12"/>
      <c r="H4" s="12"/>
      <c r="I4" s="13">
        <v>100</v>
      </c>
      <c r="J4" s="14"/>
      <c r="K4" s="15">
        <f>J4*1.2</f>
        <v>0</v>
      </c>
      <c r="L4" s="15">
        <f t="shared" ref="L4:L20" si="0">I4*J4</f>
        <v>0</v>
      </c>
      <c r="M4" s="15">
        <f t="shared" ref="M4:M26" si="1">L4*1.2</f>
        <v>0</v>
      </c>
    </row>
    <row r="5" spans="1:13" x14ac:dyDescent="0.25">
      <c r="A5" s="12">
        <v>2</v>
      </c>
      <c r="B5" s="11" t="s">
        <v>11</v>
      </c>
      <c r="C5" s="12" t="s">
        <v>10</v>
      </c>
      <c r="D5" s="12"/>
      <c r="E5" s="12"/>
      <c r="F5" s="12"/>
      <c r="G5" s="12"/>
      <c r="H5" s="12"/>
      <c r="I5" s="13">
        <v>20</v>
      </c>
      <c r="J5" s="14"/>
      <c r="K5" s="15">
        <f t="shared" ref="K5:K20" si="2">J5*1.2</f>
        <v>0</v>
      </c>
      <c r="L5" s="15">
        <f t="shared" si="0"/>
        <v>0</v>
      </c>
      <c r="M5" s="15">
        <f t="shared" si="1"/>
        <v>0</v>
      </c>
    </row>
    <row r="6" spans="1:13" ht="15.75" x14ac:dyDescent="0.25">
      <c r="A6" s="31" t="s">
        <v>12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</row>
    <row r="7" spans="1:13" ht="30" x14ac:dyDescent="0.25">
      <c r="A7" s="12">
        <v>3</v>
      </c>
      <c r="B7" s="11" t="s">
        <v>38</v>
      </c>
      <c r="C7" s="12" t="s">
        <v>10</v>
      </c>
      <c r="D7" s="12"/>
      <c r="E7" s="12"/>
      <c r="F7" s="12"/>
      <c r="G7" s="12"/>
      <c r="H7" s="12"/>
      <c r="I7" s="13">
        <v>5</v>
      </c>
      <c r="J7" s="14"/>
      <c r="K7" s="15">
        <f t="shared" si="2"/>
        <v>0</v>
      </c>
      <c r="L7" s="15">
        <f t="shared" si="0"/>
        <v>0</v>
      </c>
      <c r="M7" s="15">
        <f t="shared" si="1"/>
        <v>0</v>
      </c>
    </row>
    <row r="8" spans="1:13" ht="30" x14ac:dyDescent="0.25">
      <c r="A8" s="12">
        <v>4</v>
      </c>
      <c r="B8" s="11" t="s">
        <v>13</v>
      </c>
      <c r="C8" s="12" t="s">
        <v>10</v>
      </c>
      <c r="D8" s="12"/>
      <c r="E8" s="12"/>
      <c r="F8" s="12"/>
      <c r="G8" s="12"/>
      <c r="H8" s="12"/>
      <c r="I8" s="13">
        <v>5</v>
      </c>
      <c r="J8" s="14"/>
      <c r="K8" s="15">
        <f t="shared" si="2"/>
        <v>0</v>
      </c>
      <c r="L8" s="15">
        <f t="shared" si="0"/>
        <v>0</v>
      </c>
      <c r="M8" s="15">
        <f t="shared" si="1"/>
        <v>0</v>
      </c>
    </row>
    <row r="9" spans="1:13" ht="30" x14ac:dyDescent="0.25">
      <c r="A9" s="12">
        <v>5</v>
      </c>
      <c r="B9" s="11" t="s">
        <v>14</v>
      </c>
      <c r="C9" s="12" t="s">
        <v>10</v>
      </c>
      <c r="D9" s="12"/>
      <c r="E9" s="12"/>
      <c r="F9" s="12"/>
      <c r="G9" s="12"/>
      <c r="H9" s="12"/>
      <c r="I9" s="13">
        <v>30</v>
      </c>
      <c r="J9" s="14"/>
      <c r="K9" s="15">
        <f t="shared" si="2"/>
        <v>0</v>
      </c>
      <c r="L9" s="15">
        <f t="shared" si="0"/>
        <v>0</v>
      </c>
      <c r="M9" s="15">
        <f t="shared" si="1"/>
        <v>0</v>
      </c>
    </row>
    <row r="10" spans="1:13" ht="30" x14ac:dyDescent="0.25">
      <c r="A10" s="12">
        <v>6</v>
      </c>
      <c r="B10" s="11" t="s">
        <v>15</v>
      </c>
      <c r="C10" s="12" t="s">
        <v>10</v>
      </c>
      <c r="D10" s="12"/>
      <c r="E10" s="12"/>
      <c r="F10" s="12"/>
      <c r="G10" s="12"/>
      <c r="H10" s="12"/>
      <c r="I10" s="13">
        <v>5</v>
      </c>
      <c r="J10" s="14"/>
      <c r="K10" s="15">
        <f>J10*1.2</f>
        <v>0</v>
      </c>
      <c r="L10" s="15">
        <f>I10*J10</f>
        <v>0</v>
      </c>
      <c r="M10" s="15">
        <f>L10*1.2</f>
        <v>0</v>
      </c>
    </row>
    <row r="11" spans="1:13" ht="30" x14ac:dyDescent="0.25">
      <c r="A11" s="12">
        <v>7</v>
      </c>
      <c r="B11" s="11" t="s">
        <v>16</v>
      </c>
      <c r="C11" s="12" t="s">
        <v>10</v>
      </c>
      <c r="D11" s="12"/>
      <c r="E11" s="12"/>
      <c r="F11" s="12"/>
      <c r="G11" s="12"/>
      <c r="H11" s="12"/>
      <c r="I11" s="13">
        <v>10</v>
      </c>
      <c r="J11" s="14"/>
      <c r="K11" s="15">
        <f t="shared" si="2"/>
        <v>0</v>
      </c>
      <c r="L11" s="15">
        <f t="shared" si="0"/>
        <v>0</v>
      </c>
      <c r="M11" s="15">
        <f t="shared" si="1"/>
        <v>0</v>
      </c>
    </row>
    <row r="12" spans="1:13" ht="30" x14ac:dyDescent="0.25">
      <c r="A12" s="12">
        <v>8</v>
      </c>
      <c r="B12" s="11" t="s">
        <v>17</v>
      </c>
      <c r="C12" s="12" t="s">
        <v>10</v>
      </c>
      <c r="D12" s="12"/>
      <c r="E12" s="12"/>
      <c r="F12" s="12"/>
      <c r="G12" s="12"/>
      <c r="H12" s="12"/>
      <c r="I12" s="13">
        <v>5</v>
      </c>
      <c r="J12" s="14"/>
      <c r="K12" s="15">
        <f t="shared" si="2"/>
        <v>0</v>
      </c>
      <c r="L12" s="15">
        <f t="shared" si="0"/>
        <v>0</v>
      </c>
      <c r="M12" s="15">
        <f t="shared" si="1"/>
        <v>0</v>
      </c>
    </row>
    <row r="13" spans="1:13" ht="30" x14ac:dyDescent="0.25">
      <c r="A13" s="12">
        <v>9</v>
      </c>
      <c r="B13" s="11" t="s">
        <v>18</v>
      </c>
      <c r="C13" s="12" t="s">
        <v>10</v>
      </c>
      <c r="D13" s="12"/>
      <c r="E13" s="12"/>
      <c r="F13" s="12"/>
      <c r="G13" s="12"/>
      <c r="H13" s="12"/>
      <c r="I13" s="13">
        <v>5</v>
      </c>
      <c r="J13" s="14"/>
      <c r="K13" s="15">
        <f>J13*1.2</f>
        <v>0</v>
      </c>
      <c r="L13" s="15">
        <f>I13*J13</f>
        <v>0</v>
      </c>
      <c r="M13" s="15">
        <f>L13*1.2</f>
        <v>0</v>
      </c>
    </row>
    <row r="14" spans="1:13" ht="15.75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6"/>
    </row>
    <row r="15" spans="1:13" ht="30" x14ac:dyDescent="0.25">
      <c r="A15" s="12">
        <v>10</v>
      </c>
      <c r="B15" s="11" t="s">
        <v>19</v>
      </c>
      <c r="C15" s="12" t="s">
        <v>10</v>
      </c>
      <c r="D15" s="12"/>
      <c r="E15" s="12"/>
      <c r="F15" s="12"/>
      <c r="G15" s="12"/>
      <c r="H15" s="12"/>
      <c r="I15" s="13">
        <v>20</v>
      </c>
      <c r="J15" s="14"/>
      <c r="K15" s="15">
        <f>J15*1.2</f>
        <v>0</v>
      </c>
      <c r="L15" s="15">
        <f>I15*J15</f>
        <v>0</v>
      </c>
      <c r="M15" s="15">
        <f>L15*1.2</f>
        <v>0</v>
      </c>
    </row>
    <row r="16" spans="1:13" ht="30" x14ac:dyDescent="0.25">
      <c r="A16" s="12">
        <v>11</v>
      </c>
      <c r="B16" s="11" t="s">
        <v>20</v>
      </c>
      <c r="C16" s="12" t="s">
        <v>10</v>
      </c>
      <c r="D16" s="12"/>
      <c r="E16" s="12"/>
      <c r="F16" s="12"/>
      <c r="G16" s="12"/>
      <c r="H16" s="12"/>
      <c r="I16" s="13">
        <v>20</v>
      </c>
      <c r="J16" s="14"/>
      <c r="K16" s="15">
        <f>J16*1.2</f>
        <v>0</v>
      </c>
      <c r="L16" s="15">
        <f>I16*J16</f>
        <v>0</v>
      </c>
      <c r="M16" s="15">
        <f>L16*1.2</f>
        <v>0</v>
      </c>
    </row>
    <row r="17" spans="1:13" ht="15.75" x14ac:dyDescent="0.25">
      <c r="A17" s="34" t="s">
        <v>21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6"/>
    </row>
    <row r="18" spans="1:13" ht="30" x14ac:dyDescent="0.25">
      <c r="A18" s="12">
        <v>12</v>
      </c>
      <c r="B18" s="11" t="s">
        <v>22</v>
      </c>
      <c r="C18" s="12" t="s">
        <v>10</v>
      </c>
      <c r="D18" s="12"/>
      <c r="E18" s="12"/>
      <c r="F18" s="12"/>
      <c r="G18" s="12"/>
      <c r="H18" s="30"/>
      <c r="I18" s="13">
        <v>5</v>
      </c>
      <c r="J18" s="14"/>
      <c r="K18" s="15">
        <f>J18*1.2</f>
        <v>0</v>
      </c>
      <c r="L18" s="15">
        <f>I18*J18</f>
        <v>0</v>
      </c>
      <c r="M18" s="15">
        <f>L18*1.2</f>
        <v>0</v>
      </c>
    </row>
    <row r="19" spans="1:13" ht="30" x14ac:dyDescent="0.25">
      <c r="A19" s="12">
        <v>13</v>
      </c>
      <c r="B19" s="11" t="s">
        <v>23</v>
      </c>
      <c r="C19" s="12" t="s">
        <v>10</v>
      </c>
      <c r="D19" s="12"/>
      <c r="E19" s="12"/>
      <c r="F19" s="12"/>
      <c r="G19" s="12"/>
      <c r="H19" s="30"/>
      <c r="I19" s="13">
        <v>5</v>
      </c>
      <c r="J19" s="14"/>
      <c r="K19" s="15">
        <f t="shared" si="2"/>
        <v>0</v>
      </c>
      <c r="L19" s="15">
        <f t="shared" si="0"/>
        <v>0</v>
      </c>
      <c r="M19" s="15">
        <f t="shared" si="1"/>
        <v>0</v>
      </c>
    </row>
    <row r="20" spans="1:13" ht="30" x14ac:dyDescent="0.25">
      <c r="A20" s="12">
        <v>14</v>
      </c>
      <c r="B20" s="11" t="s">
        <v>24</v>
      </c>
      <c r="C20" s="12" t="s">
        <v>10</v>
      </c>
      <c r="D20" s="12"/>
      <c r="E20" s="12"/>
      <c r="F20" s="12"/>
      <c r="G20" s="12"/>
      <c r="H20" s="12"/>
      <c r="I20" s="13">
        <v>5</v>
      </c>
      <c r="J20" s="14"/>
      <c r="K20" s="15">
        <f t="shared" si="2"/>
        <v>0</v>
      </c>
      <c r="L20" s="15">
        <f t="shared" si="0"/>
        <v>0</v>
      </c>
      <c r="M20" s="15">
        <f t="shared" si="1"/>
        <v>0</v>
      </c>
    </row>
    <row r="21" spans="1:13" ht="30" x14ac:dyDescent="0.25">
      <c r="A21" s="12">
        <v>15</v>
      </c>
      <c r="B21" s="11" t="s">
        <v>25</v>
      </c>
      <c r="C21" s="12" t="s">
        <v>10</v>
      </c>
      <c r="D21" s="12"/>
      <c r="E21" s="12"/>
      <c r="F21" s="12"/>
      <c r="G21" s="12"/>
      <c r="H21" s="12"/>
      <c r="I21" s="13">
        <v>20</v>
      </c>
      <c r="J21" s="14"/>
      <c r="K21" s="15">
        <f>J21*1.2</f>
        <v>0</v>
      </c>
      <c r="L21" s="15">
        <f>I21*J21</f>
        <v>0</v>
      </c>
      <c r="M21" s="15">
        <f t="shared" si="1"/>
        <v>0</v>
      </c>
    </row>
    <row r="22" spans="1:13" ht="25.5" x14ac:dyDescent="0.25">
      <c r="A22" s="12">
        <v>16</v>
      </c>
      <c r="B22" s="11" t="s">
        <v>26</v>
      </c>
      <c r="C22" s="12" t="s">
        <v>10</v>
      </c>
      <c r="D22" s="12"/>
      <c r="E22" s="12"/>
      <c r="F22" s="12"/>
      <c r="G22" s="12"/>
      <c r="H22" s="30" t="s">
        <v>37</v>
      </c>
      <c r="I22" s="13">
        <v>200</v>
      </c>
      <c r="J22" s="14"/>
      <c r="K22" s="15">
        <f>J22*1.2</f>
        <v>0</v>
      </c>
      <c r="L22" s="15">
        <f>I22*J22</f>
        <v>0</v>
      </c>
      <c r="M22" s="15">
        <f t="shared" si="1"/>
        <v>0</v>
      </c>
    </row>
    <row r="23" spans="1:13" ht="45" x14ac:dyDescent="0.25">
      <c r="A23" s="12">
        <v>17</v>
      </c>
      <c r="B23" s="11" t="s">
        <v>27</v>
      </c>
      <c r="C23" s="12" t="s">
        <v>10</v>
      </c>
      <c r="D23" s="12"/>
      <c r="E23" s="12"/>
      <c r="F23" s="12"/>
      <c r="G23" s="12"/>
      <c r="H23" s="30" t="s">
        <v>37</v>
      </c>
      <c r="I23" s="13">
        <v>5</v>
      </c>
      <c r="J23" s="14"/>
      <c r="K23" s="15">
        <f>J23*1.2</f>
        <v>0</v>
      </c>
      <c r="L23" s="15">
        <f>I23*J23</f>
        <v>0</v>
      </c>
      <c r="M23" s="15">
        <f t="shared" si="1"/>
        <v>0</v>
      </c>
    </row>
    <row r="24" spans="1:13" ht="45" x14ac:dyDescent="0.25">
      <c r="A24" s="12">
        <v>18</v>
      </c>
      <c r="B24" s="11" t="s">
        <v>28</v>
      </c>
      <c r="C24" s="12" t="s">
        <v>10</v>
      </c>
      <c r="D24" s="12"/>
      <c r="E24" s="12"/>
      <c r="F24" s="12"/>
      <c r="G24" s="12"/>
      <c r="H24" s="30" t="s">
        <v>37</v>
      </c>
      <c r="I24" s="13">
        <v>5</v>
      </c>
      <c r="J24" s="14"/>
      <c r="K24" s="15">
        <f>J24*1.2</f>
        <v>0</v>
      </c>
      <c r="L24" s="15">
        <f>I24*J24</f>
        <v>0</v>
      </c>
      <c r="M24" s="15">
        <f t="shared" si="1"/>
        <v>0</v>
      </c>
    </row>
    <row r="25" spans="1:13" ht="25.5" x14ac:dyDescent="0.25">
      <c r="A25" s="12">
        <v>19</v>
      </c>
      <c r="B25" s="11" t="s">
        <v>29</v>
      </c>
      <c r="C25" s="12" t="s">
        <v>10</v>
      </c>
      <c r="D25" s="12"/>
      <c r="E25" s="12"/>
      <c r="F25" s="12"/>
      <c r="G25" s="12"/>
      <c r="H25" s="30" t="s">
        <v>37</v>
      </c>
      <c r="I25" s="13">
        <v>10</v>
      </c>
      <c r="J25" s="14"/>
      <c r="K25" s="15">
        <f>J25*1.2</f>
        <v>0</v>
      </c>
      <c r="L25" s="15">
        <f>I25*J25</f>
        <v>0</v>
      </c>
      <c r="M25" s="15">
        <f t="shared" si="1"/>
        <v>0</v>
      </c>
    </row>
    <row r="26" spans="1:13" s="17" customFormat="1" ht="15.75" x14ac:dyDescent="0.25">
      <c r="A26" s="16"/>
      <c r="I26" s="18"/>
      <c r="J26" s="4"/>
      <c r="K26" s="19" t="s">
        <v>30</v>
      </c>
      <c r="L26" s="19">
        <f>SUM(L4:L25)</f>
        <v>0</v>
      </c>
      <c r="M26" s="19">
        <f t="shared" si="1"/>
        <v>0</v>
      </c>
    </row>
    <row r="27" spans="1:13" s="20" customFormat="1" x14ac:dyDescent="0.2">
      <c r="B27" s="21"/>
      <c r="C27" s="22"/>
      <c r="D27" s="22"/>
      <c r="E27" s="22"/>
      <c r="F27" s="22"/>
      <c r="G27" s="22"/>
      <c r="H27" s="22"/>
      <c r="I27" s="23"/>
      <c r="J27" s="23"/>
      <c r="K27" s="23"/>
      <c r="L27" s="24"/>
      <c r="M27" s="25"/>
    </row>
  </sheetData>
  <protectedRanges>
    <protectedRange sqref="J2:J3 J6" name="Range2"/>
  </protectedRanges>
  <mergeCells count="4">
    <mergeCell ref="A3:M3"/>
    <mergeCell ref="A6:M6"/>
    <mergeCell ref="A14:M14"/>
    <mergeCell ref="A17:M17"/>
  </mergeCells>
  <pageMargins left="0.39370078740157483" right="0.39370078740157483" top="0.39370078740157483" bottom="0.3937007874015748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Elena Dimitrova</cp:lastModifiedBy>
  <cp:lastPrinted>2016-04-12T11:16:16Z</cp:lastPrinted>
  <dcterms:created xsi:type="dcterms:W3CDTF">2015-02-13T13:24:25Z</dcterms:created>
  <dcterms:modified xsi:type="dcterms:W3CDTF">2016-04-12T11:19:04Z</dcterms:modified>
</cp:coreProperties>
</file>