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3" i="1" l="1"/>
  <c r="K22" i="1" l="1"/>
  <c r="M22" i="1" s="1"/>
  <c r="N22" i="1" s="1"/>
  <c r="K21" i="1"/>
  <c r="L21" i="1" s="1"/>
  <c r="K20" i="1"/>
  <c r="M20" i="1" s="1"/>
  <c r="N20" i="1" s="1"/>
  <c r="K19" i="1"/>
  <c r="M19" i="1" s="1"/>
  <c r="N19" i="1" s="1"/>
  <c r="K17" i="1"/>
  <c r="M17" i="1" s="1"/>
  <c r="N17" i="1" s="1"/>
  <c r="K18" i="1"/>
  <c r="L18" i="1" s="1"/>
  <c r="K16" i="1"/>
  <c r="M16" i="1" s="1"/>
  <c r="N16" i="1" s="1"/>
  <c r="K14" i="1"/>
  <c r="M14" i="1" s="1"/>
  <c r="N14" i="1" s="1"/>
  <c r="K15" i="1"/>
  <c r="M15" i="1" s="1"/>
  <c r="N15" i="1" s="1"/>
  <c r="M13" i="1"/>
  <c r="N13" i="1" s="1"/>
  <c r="K12" i="1"/>
  <c r="M12" i="1" s="1"/>
  <c r="N12" i="1" s="1"/>
  <c r="K10" i="1"/>
  <c r="M10" i="1" s="1"/>
  <c r="N10" i="1" s="1"/>
  <c r="K11" i="1"/>
  <c r="M11" i="1" s="1"/>
  <c r="N11" i="1" s="1"/>
  <c r="K9" i="1"/>
  <c r="M9" i="1" s="1"/>
  <c r="N9" i="1" s="1"/>
  <c r="K8" i="1"/>
  <c r="M8" i="1" s="1"/>
  <c r="N8" i="1" s="1"/>
  <c r="K7" i="1"/>
  <c r="M7" i="1" s="1"/>
  <c r="N7" i="1" s="1"/>
  <c r="L19" i="1" l="1"/>
  <c r="M21" i="1"/>
  <c r="N21" i="1" s="1"/>
  <c r="L17" i="1"/>
  <c r="L20" i="1"/>
  <c r="L16" i="1"/>
  <c r="L12" i="1"/>
  <c r="L15" i="1"/>
  <c r="L11" i="1"/>
  <c r="M18" i="1"/>
  <c r="N18" i="1" s="1"/>
  <c r="L22" i="1"/>
  <c r="L14" i="1"/>
  <c r="L10" i="1"/>
  <c r="L13" i="1"/>
  <c r="L9" i="1"/>
  <c r="L8" i="1"/>
  <c r="L7" i="1"/>
  <c r="M23" i="1" l="1"/>
  <c r="N2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<sst xmlns="http://schemas.openxmlformats.org/spreadsheetml/2006/main" count="94" uniqueCount="46">
  <si>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</si>
  <si>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</si>
  <si>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</si>
  <si>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</si>
  <si>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</si>
  <si>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</si>
  <si>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</si>
  <si>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</si>
  <si>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</si>
  <si>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</si>
  <si>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</si>
  <si>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</si>
  <si>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</si>
  <si>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</si>
  <si>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</si>
  <si>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</si>
  <si>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</si>
  <si>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</si>
  <si>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</si>
  <si>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</si>
  <si>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</si>
  <si>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</si>
  <si>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</si>
  <si>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</si>
  <si>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</si>
  <si>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</si>
  <si>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</si>
  <si>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</si>
  <si>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</si>
  <si>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</si>
  <si>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</si>
  <si>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</si>
  <si>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</si>
  <si>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</si>
  <si>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</si>
  <si>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</si>
  <si>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 xml:space="preserve">Единична цена на порция в лв. без ДДС
 /до втория знак след десетичната запетая/
</t>
  </si>
  <si>
    <t>Обща стойнст в лв. без ДДС</t>
  </si>
  <si>
    <t>Обща стойнст в лв. с ДДС</t>
  </si>
  <si>
    <t>Цена за един храноден в лв.
без ДДС</t>
  </si>
  <si>
    <t>Цена за един храноден в лв.
с ДДС</t>
  </si>
  <si>
    <t>Общо:</t>
  </si>
  <si>
    <t xml:space="preserve"> -</t>
  </si>
  <si>
    <t xml:space="preserve"> - </t>
  </si>
  <si>
    <t>Единична цена на порция в лв. без ДДС
 /до втория знак след десетичната запетая/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</si>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</sst>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1" xfId="0" applyNumberFormat="1" applyFont="1" applyBorder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abSelected="1" topLeftCell="A10" workbookViewId="0">
      <selection activeCell="S22" sqref="S22"/>
    </sheetView>
  </sheetViews>
  <sheetFormatPr defaultRowHeight="15" x14ac:dyDescent="0.25"/>
  <cols>
    <col min="1" max="1" width="4.140625" style="1" customWidth="1"/>
    <col min="2" max="2" width="5" style="1" customWidth="1"/>
    <col min="3" max="3" width="28.28515625" style="12" customWidth="1"/>
    <col min="4" max="4" width="13.28515625" style="1" customWidth="1"/>
    <col min="5" max="5" width="12.28515625" style="1" customWidth="1"/>
    <col min="6" max="6" width="13.85546875" style="1" customWidth="1"/>
    <col min="7" max="7" width="13.140625" style="1" customWidth="1"/>
    <col min="8" max="8" width="14.28515625" style="1" customWidth="1"/>
    <col min="9" max="9" width="13.7109375" style="1" customWidth="1"/>
    <col min="10" max="10" width="13.85546875" style="1" customWidth="1"/>
    <col min="11" max="11" width="9.42578125" style="1" customWidth="1"/>
    <col min="12" max="12" width="9.28515625" style="1" customWidth="1"/>
    <col min="13" max="14" width="14.7109375" style="1" customWidth="1"/>
    <col min="15" max="16384" width="9.140625" style="1"/>
  </cols>
  <sheetData>
    <row r="2" spans="1:14" x14ac:dyDescent="0.25">
      <c r="A2" s="30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29"/>
      <c r="B3" s="29"/>
      <c r="C3" s="29"/>
      <c r="D3" s="29"/>
      <c r="E3" s="29"/>
      <c r="F3" s="15"/>
      <c r="G3" s="15"/>
      <c r="H3" s="15"/>
      <c r="I3" s="15"/>
      <c r="J3" s="15"/>
      <c r="K3" s="29"/>
      <c r="L3" s="15"/>
      <c r="M3" s="15"/>
      <c r="N3" s="15"/>
    </row>
    <row r="4" spans="1:14" x14ac:dyDescent="0.25">
      <c r="A4" s="25" t="s">
        <v>8</v>
      </c>
      <c r="B4" s="27" t="s">
        <v>35</v>
      </c>
      <c r="C4" s="25" t="s">
        <v>9</v>
      </c>
      <c r="D4" s="27" t="s">
        <v>0</v>
      </c>
      <c r="E4" s="27" t="s">
        <v>1</v>
      </c>
      <c r="F4" s="22" t="s">
        <v>2</v>
      </c>
      <c r="G4" s="23"/>
      <c r="H4" s="23"/>
      <c r="I4" s="23"/>
      <c r="J4" s="24"/>
      <c r="K4" s="16" t="s">
        <v>39</v>
      </c>
      <c r="L4" s="19" t="s">
        <v>40</v>
      </c>
      <c r="M4" s="21" t="s">
        <v>37</v>
      </c>
      <c r="N4" s="21" t="s">
        <v>38</v>
      </c>
    </row>
    <row r="5" spans="1:14" ht="28.5" x14ac:dyDescent="0.25">
      <c r="A5" s="26"/>
      <c r="B5" s="26"/>
      <c r="C5" s="26"/>
      <c r="D5" s="28"/>
      <c r="E5" s="28"/>
      <c r="F5" s="2" t="s">
        <v>3</v>
      </c>
      <c r="G5" s="3" t="s">
        <v>4</v>
      </c>
      <c r="H5" s="2" t="s">
        <v>5</v>
      </c>
      <c r="I5" s="4" t="s">
        <v>6</v>
      </c>
      <c r="J5" s="5" t="s">
        <v>7</v>
      </c>
      <c r="K5" s="17"/>
      <c r="L5" s="20"/>
      <c r="M5" s="21"/>
      <c r="N5" s="21"/>
    </row>
    <row r="6" spans="1:14" ht="128.25" x14ac:dyDescent="0.25">
      <c r="A6" s="6"/>
      <c r="B6" s="6"/>
      <c r="C6" s="6"/>
      <c r="D6" s="7"/>
      <c r="E6" s="7"/>
      <c r="F6" s="3" t="s">
        <v>36</v>
      </c>
      <c r="G6" s="3" t="s">
        <v>36</v>
      </c>
      <c r="H6" s="3" t="s">
        <v>44</v>
      </c>
      <c r="I6" s="3" t="s">
        <v>36</v>
      </c>
      <c r="J6" s="3" t="s">
        <v>36</v>
      </c>
      <c r="K6" s="18"/>
      <c r="L6" s="20"/>
      <c r="M6" s="21"/>
      <c r="N6" s="21"/>
    </row>
    <row r="7" spans="1:14" x14ac:dyDescent="0.25">
      <c r="A7" s="8">
        <v>1</v>
      </c>
      <c r="B7" s="2">
        <v>1</v>
      </c>
      <c r="C7" s="9" t="s">
        <v>11</v>
      </c>
      <c r="D7" s="8" t="s">
        <v>21</v>
      </c>
      <c r="E7" s="8">
        <v>3620</v>
      </c>
      <c r="F7" s="13"/>
      <c r="G7" s="13" t="s">
        <v>42</v>
      </c>
      <c r="H7" s="13"/>
      <c r="I7" s="13" t="s">
        <v>43</v>
      </c>
      <c r="J7" s="13"/>
      <c r="K7" s="10">
        <f>F7+H7+J7</f>
        <v>0</v>
      </c>
      <c r="L7" s="10">
        <f>K7*1.2</f>
        <v>0</v>
      </c>
      <c r="M7" s="10">
        <f>E7*K7</f>
        <v>0</v>
      </c>
      <c r="N7" s="10">
        <f>M7*1.2</f>
        <v>0</v>
      </c>
    </row>
    <row r="8" spans="1:14" x14ac:dyDescent="0.25">
      <c r="A8" s="8">
        <f>A7+1</f>
        <v>2</v>
      </c>
      <c r="B8" s="2" t="s">
        <v>10</v>
      </c>
      <c r="C8" s="9" t="s">
        <v>12</v>
      </c>
      <c r="D8" s="8" t="s">
        <v>22</v>
      </c>
      <c r="E8" s="8">
        <v>10</v>
      </c>
      <c r="F8" s="13"/>
      <c r="G8" s="13"/>
      <c r="H8" s="13"/>
      <c r="I8" s="13" t="s">
        <v>42</v>
      </c>
      <c r="J8" s="13"/>
      <c r="K8" s="10">
        <f>F8+G8+H8+J8</f>
        <v>0</v>
      </c>
      <c r="L8" s="10">
        <f t="shared" ref="L8:L22" si="0">K8*1.2</f>
        <v>0</v>
      </c>
      <c r="M8" s="10">
        <f t="shared" ref="M8:M22" si="1">E8*K8</f>
        <v>0</v>
      </c>
      <c r="N8" s="10">
        <f t="shared" ref="N8:N23" si="2">M8*1.2</f>
        <v>0</v>
      </c>
    </row>
    <row r="9" spans="1:14" ht="45" x14ac:dyDescent="0.25">
      <c r="A9" s="8">
        <f t="shared" ref="A9:A22" si="3">A8+1</f>
        <v>3</v>
      </c>
      <c r="B9" s="2">
        <v>4</v>
      </c>
      <c r="C9" s="11" t="s">
        <v>13</v>
      </c>
      <c r="D9" s="8" t="s">
        <v>21</v>
      </c>
      <c r="E9" s="8">
        <v>20</v>
      </c>
      <c r="F9" s="13"/>
      <c r="G9" s="13" t="s">
        <v>42</v>
      </c>
      <c r="H9" s="13"/>
      <c r="I9" s="13" t="s">
        <v>42</v>
      </c>
      <c r="J9" s="13"/>
      <c r="K9" s="10">
        <f>F9+H9+J9</f>
        <v>0</v>
      </c>
      <c r="L9" s="10">
        <f t="shared" si="0"/>
        <v>0</v>
      </c>
      <c r="M9" s="10">
        <f t="shared" si="1"/>
        <v>0</v>
      </c>
      <c r="N9" s="10">
        <f t="shared" si="2"/>
        <v>0</v>
      </c>
    </row>
    <row r="10" spans="1:14" x14ac:dyDescent="0.25">
      <c r="A10" s="8">
        <f t="shared" si="3"/>
        <v>4</v>
      </c>
      <c r="B10" s="2" t="s">
        <v>30</v>
      </c>
      <c r="C10" s="9" t="s">
        <v>31</v>
      </c>
      <c r="D10" s="8" t="s">
        <v>21</v>
      </c>
      <c r="E10" s="8">
        <v>10</v>
      </c>
      <c r="F10" s="13"/>
      <c r="G10" s="13" t="s">
        <v>42</v>
      </c>
      <c r="H10" s="13"/>
      <c r="I10" s="13" t="s">
        <v>42</v>
      </c>
      <c r="J10" s="13"/>
      <c r="K10" s="10">
        <f t="shared" ref="K10:K11" si="4">F10+H10+J10</f>
        <v>0</v>
      </c>
      <c r="L10" s="10">
        <f t="shared" si="0"/>
        <v>0</v>
      </c>
      <c r="M10" s="10">
        <f t="shared" si="1"/>
        <v>0</v>
      </c>
      <c r="N10" s="10">
        <f t="shared" si="2"/>
        <v>0</v>
      </c>
    </row>
    <row r="11" spans="1:14" ht="30" x14ac:dyDescent="0.25">
      <c r="A11" s="8">
        <f t="shared" si="3"/>
        <v>5</v>
      </c>
      <c r="B11" s="2">
        <v>5</v>
      </c>
      <c r="C11" s="11" t="s">
        <v>27</v>
      </c>
      <c r="D11" s="8" t="s">
        <v>21</v>
      </c>
      <c r="E11" s="8">
        <v>200</v>
      </c>
      <c r="F11" s="13"/>
      <c r="G11" s="13" t="s">
        <v>42</v>
      </c>
      <c r="H11" s="13"/>
      <c r="I11" s="13" t="s">
        <v>42</v>
      </c>
      <c r="J11" s="13"/>
      <c r="K11" s="10">
        <f t="shared" si="4"/>
        <v>0</v>
      </c>
      <c r="L11" s="10">
        <f t="shared" si="0"/>
        <v>0</v>
      </c>
      <c r="M11" s="10">
        <f t="shared" si="1"/>
        <v>0</v>
      </c>
      <c r="N11" s="10">
        <f t="shared" si="2"/>
        <v>0</v>
      </c>
    </row>
    <row r="12" spans="1:14" x14ac:dyDescent="0.25">
      <c r="A12" s="8">
        <f t="shared" si="3"/>
        <v>6</v>
      </c>
      <c r="B12" s="2" t="s">
        <v>28</v>
      </c>
      <c r="C12" s="9" t="s">
        <v>29</v>
      </c>
      <c r="D12" s="8" t="s">
        <v>23</v>
      </c>
      <c r="E12" s="8">
        <v>10</v>
      </c>
      <c r="F12" s="13"/>
      <c r="G12" s="13"/>
      <c r="H12" s="13"/>
      <c r="I12" s="13"/>
      <c r="J12" s="13"/>
      <c r="K12" s="10">
        <f>F12+G12+H12+I12+J12</f>
        <v>0</v>
      </c>
      <c r="L12" s="10">
        <f t="shared" si="0"/>
        <v>0</v>
      </c>
      <c r="M12" s="10">
        <f t="shared" si="1"/>
        <v>0</v>
      </c>
      <c r="N12" s="10">
        <f t="shared" si="2"/>
        <v>0</v>
      </c>
    </row>
    <row r="13" spans="1:14" x14ac:dyDescent="0.25">
      <c r="A13" s="8">
        <f t="shared" si="3"/>
        <v>7</v>
      </c>
      <c r="B13" s="2">
        <v>7</v>
      </c>
      <c r="C13" s="9" t="s">
        <v>15</v>
      </c>
      <c r="D13" s="8" t="s">
        <v>21</v>
      </c>
      <c r="E13" s="8">
        <v>1825</v>
      </c>
      <c r="F13" s="13"/>
      <c r="G13" s="13" t="s">
        <v>42</v>
      </c>
      <c r="H13" s="13"/>
      <c r="I13" s="13" t="s">
        <v>42</v>
      </c>
      <c r="J13" s="13"/>
      <c r="K13" s="10">
        <f>F13+H13+J13</f>
        <v>0</v>
      </c>
      <c r="L13" s="10">
        <f t="shared" si="0"/>
        <v>0</v>
      </c>
      <c r="M13" s="10">
        <f t="shared" si="1"/>
        <v>0</v>
      </c>
      <c r="N13" s="10">
        <f t="shared" si="2"/>
        <v>0</v>
      </c>
    </row>
    <row r="14" spans="1:14" x14ac:dyDescent="0.25">
      <c r="A14" s="8">
        <f t="shared" si="3"/>
        <v>8</v>
      </c>
      <c r="B14" s="2" t="s">
        <v>32</v>
      </c>
      <c r="C14" s="9" t="s">
        <v>33</v>
      </c>
      <c r="D14" s="8" t="s">
        <v>24</v>
      </c>
      <c r="E14" s="8">
        <v>2340</v>
      </c>
      <c r="F14" s="13"/>
      <c r="G14" s="13" t="s">
        <v>42</v>
      </c>
      <c r="H14" s="13" t="s">
        <v>42</v>
      </c>
      <c r="I14" s="13" t="s">
        <v>42</v>
      </c>
      <c r="J14" s="13" t="s">
        <v>42</v>
      </c>
      <c r="K14" s="14">
        <f>F14</f>
        <v>0</v>
      </c>
      <c r="L14" s="10">
        <f t="shared" si="0"/>
        <v>0</v>
      </c>
      <c r="M14" s="10">
        <f t="shared" si="1"/>
        <v>0</v>
      </c>
      <c r="N14" s="10">
        <f t="shared" si="2"/>
        <v>0</v>
      </c>
    </row>
    <row r="15" spans="1:14" x14ac:dyDescent="0.25">
      <c r="A15" s="8">
        <f t="shared" si="3"/>
        <v>9</v>
      </c>
      <c r="B15" s="2">
        <v>9</v>
      </c>
      <c r="C15" s="9" t="s">
        <v>14</v>
      </c>
      <c r="D15" s="8" t="s">
        <v>23</v>
      </c>
      <c r="E15" s="8">
        <v>7300</v>
      </c>
      <c r="F15" s="13"/>
      <c r="G15" s="13"/>
      <c r="H15" s="13"/>
      <c r="I15" s="13"/>
      <c r="J15" s="13"/>
      <c r="K15" s="10">
        <f>F15+G15+H15+I15+J15</f>
        <v>0</v>
      </c>
      <c r="L15" s="10">
        <f t="shared" si="0"/>
        <v>0</v>
      </c>
      <c r="M15" s="10">
        <f t="shared" si="1"/>
        <v>0</v>
      </c>
      <c r="N15" s="10">
        <f t="shared" si="2"/>
        <v>0</v>
      </c>
    </row>
    <row r="16" spans="1:14" x14ac:dyDescent="0.25">
      <c r="A16" s="8">
        <f t="shared" si="3"/>
        <v>10</v>
      </c>
      <c r="B16" s="2">
        <v>10</v>
      </c>
      <c r="C16" s="9" t="s">
        <v>16</v>
      </c>
      <c r="D16" s="8" t="s">
        <v>21</v>
      </c>
      <c r="E16" s="8">
        <v>20075</v>
      </c>
      <c r="F16" s="13"/>
      <c r="G16" s="13" t="s">
        <v>42</v>
      </c>
      <c r="H16" s="13"/>
      <c r="I16" s="13" t="s">
        <v>42</v>
      </c>
      <c r="J16" s="13"/>
      <c r="K16" s="10">
        <f>F16+H16+J16</f>
        <v>0</v>
      </c>
      <c r="L16" s="10">
        <f t="shared" si="0"/>
        <v>0</v>
      </c>
      <c r="M16" s="10">
        <f t="shared" si="1"/>
        <v>0</v>
      </c>
      <c r="N16" s="10">
        <f t="shared" si="2"/>
        <v>0</v>
      </c>
    </row>
    <row r="17" spans="1:14" x14ac:dyDescent="0.25">
      <c r="A17" s="8">
        <f t="shared" si="3"/>
        <v>11</v>
      </c>
      <c r="B17" s="2">
        <v>15</v>
      </c>
      <c r="C17" s="9" t="s">
        <v>17</v>
      </c>
      <c r="D17" s="8" t="s">
        <v>21</v>
      </c>
      <c r="E17" s="8">
        <v>7300</v>
      </c>
      <c r="F17" s="13"/>
      <c r="G17" s="13" t="s">
        <v>42</v>
      </c>
      <c r="H17" s="13"/>
      <c r="I17" s="13" t="s">
        <v>42</v>
      </c>
      <c r="J17" s="13"/>
      <c r="K17" s="10">
        <f t="shared" ref="K17:K18" si="5">F17+H17+J17</f>
        <v>0</v>
      </c>
      <c r="L17" s="10">
        <f t="shared" si="0"/>
        <v>0</v>
      </c>
      <c r="M17" s="10">
        <f t="shared" si="1"/>
        <v>0</v>
      </c>
      <c r="N17" s="10">
        <f t="shared" si="2"/>
        <v>0</v>
      </c>
    </row>
    <row r="18" spans="1:14" x14ac:dyDescent="0.25">
      <c r="A18" s="8">
        <f t="shared" si="3"/>
        <v>12</v>
      </c>
      <c r="B18" s="2"/>
      <c r="C18" s="9" t="s">
        <v>34</v>
      </c>
      <c r="D18" s="8" t="s">
        <v>21</v>
      </c>
      <c r="E18" s="8">
        <v>1100</v>
      </c>
      <c r="F18" s="13"/>
      <c r="G18" s="13" t="s">
        <v>42</v>
      </c>
      <c r="H18" s="13"/>
      <c r="I18" s="13" t="s">
        <v>42</v>
      </c>
      <c r="J18" s="13"/>
      <c r="K18" s="10">
        <f t="shared" si="5"/>
        <v>0</v>
      </c>
      <c r="L18" s="10">
        <f t="shared" si="0"/>
        <v>0</v>
      </c>
      <c r="M18" s="10">
        <f t="shared" si="1"/>
        <v>0</v>
      </c>
      <c r="N18" s="10">
        <f t="shared" si="2"/>
        <v>0</v>
      </c>
    </row>
    <row r="19" spans="1:14" x14ac:dyDescent="0.25">
      <c r="A19" s="8">
        <f t="shared" si="3"/>
        <v>13</v>
      </c>
      <c r="B19" s="2"/>
      <c r="C19" s="9" t="s">
        <v>18</v>
      </c>
      <c r="D19" s="8" t="s">
        <v>25</v>
      </c>
      <c r="E19" s="8">
        <v>10975</v>
      </c>
      <c r="F19" s="13" t="s">
        <v>42</v>
      </c>
      <c r="G19" s="13" t="s">
        <v>42</v>
      </c>
      <c r="H19" s="13"/>
      <c r="I19" s="13" t="s">
        <v>42</v>
      </c>
      <c r="J19" s="13" t="s">
        <v>42</v>
      </c>
      <c r="K19" s="10">
        <f>H19</f>
        <v>0</v>
      </c>
      <c r="L19" s="10">
        <f t="shared" si="0"/>
        <v>0</v>
      </c>
      <c r="M19" s="10">
        <f t="shared" si="1"/>
        <v>0</v>
      </c>
      <c r="N19" s="10">
        <f t="shared" si="2"/>
        <v>0</v>
      </c>
    </row>
    <row r="20" spans="1:14" x14ac:dyDescent="0.25">
      <c r="A20" s="8">
        <f t="shared" si="3"/>
        <v>14</v>
      </c>
      <c r="B20" s="2"/>
      <c r="C20" s="9" t="s">
        <v>18</v>
      </c>
      <c r="D20" s="8" t="s">
        <v>26</v>
      </c>
      <c r="E20" s="8">
        <v>16430</v>
      </c>
      <c r="F20" s="13" t="s">
        <v>42</v>
      </c>
      <c r="G20" s="13" t="s">
        <v>42</v>
      </c>
      <c r="H20" s="13" t="s">
        <v>42</v>
      </c>
      <c r="I20" s="13" t="s">
        <v>42</v>
      </c>
      <c r="J20" s="13"/>
      <c r="K20" s="10">
        <f>J20</f>
        <v>0</v>
      </c>
      <c r="L20" s="10">
        <f t="shared" si="0"/>
        <v>0</v>
      </c>
      <c r="M20" s="10">
        <f t="shared" si="1"/>
        <v>0</v>
      </c>
      <c r="N20" s="10">
        <f t="shared" si="2"/>
        <v>0</v>
      </c>
    </row>
    <row r="21" spans="1:14" x14ac:dyDescent="0.25">
      <c r="A21" s="8">
        <f t="shared" si="3"/>
        <v>15</v>
      </c>
      <c r="B21" s="2"/>
      <c r="C21" s="9" t="s">
        <v>19</v>
      </c>
      <c r="D21" s="8" t="s">
        <v>24</v>
      </c>
      <c r="E21" s="8">
        <v>15300</v>
      </c>
      <c r="F21" s="13"/>
      <c r="G21" s="13" t="s">
        <v>42</v>
      </c>
      <c r="H21" s="13" t="s">
        <v>42</v>
      </c>
      <c r="I21" s="13" t="s">
        <v>42</v>
      </c>
      <c r="J21" s="13" t="s">
        <v>42</v>
      </c>
      <c r="K21" s="10">
        <f>F21</f>
        <v>0</v>
      </c>
      <c r="L21" s="10">
        <f t="shared" si="0"/>
        <v>0</v>
      </c>
      <c r="M21" s="10">
        <f t="shared" si="1"/>
        <v>0</v>
      </c>
      <c r="N21" s="10">
        <f t="shared" si="2"/>
        <v>0</v>
      </c>
    </row>
    <row r="22" spans="1:14" ht="47.25" customHeight="1" x14ac:dyDescent="0.25">
      <c r="A22" s="8">
        <f t="shared" si="3"/>
        <v>16</v>
      </c>
      <c r="B22" s="2"/>
      <c r="C22" s="11" t="s">
        <v>20</v>
      </c>
      <c r="D22" s="8"/>
      <c r="E22" s="8">
        <v>24000</v>
      </c>
      <c r="F22" s="13"/>
      <c r="G22" s="13" t="s">
        <v>42</v>
      </c>
      <c r="H22" s="13" t="s">
        <v>42</v>
      </c>
      <c r="I22" s="13" t="s">
        <v>42</v>
      </c>
      <c r="J22" s="13" t="s">
        <v>42</v>
      </c>
      <c r="K22" s="10">
        <f>F22</f>
        <v>0</v>
      </c>
      <c r="L22" s="10">
        <f t="shared" si="0"/>
        <v>0</v>
      </c>
      <c r="M22" s="10">
        <f t="shared" si="1"/>
        <v>0</v>
      </c>
      <c r="N22" s="10">
        <f t="shared" si="2"/>
        <v>0</v>
      </c>
    </row>
    <row r="23" spans="1:14" s="31" customFormat="1" ht="18.75" x14ac:dyDescent="0.3">
      <c r="C23" s="32"/>
      <c r="I23" s="33" t="s">
        <v>41</v>
      </c>
      <c r="J23" s="34"/>
      <c r="K23" s="34"/>
      <c r="L23" s="35"/>
      <c r="M23" s="36">
        <f>SUM(M7:M22)</f>
        <v>0</v>
      </c>
      <c r="N23" s="36">
        <f t="shared" si="2"/>
        <v>0</v>
      </c>
    </row>
    <row r="24" spans="1:14" ht="33.75" customHeight="1" x14ac:dyDescent="0.3">
      <c r="N24" s="37"/>
    </row>
    <row r="25" spans="1:14" ht="33.75" customHeight="1" x14ac:dyDescent="0.25"/>
    <row r="26" spans="1:14" ht="33.75" customHeight="1" x14ac:dyDescent="0.25"/>
    <row r="27" spans="1:14" ht="33.75" customHeight="1" x14ac:dyDescent="0.25"/>
    <row r="28" spans="1:14" ht="33.75" customHeight="1" x14ac:dyDescent="0.25"/>
    <row r="29" spans="1:14" ht="33.75" customHeight="1" x14ac:dyDescent="0.25"/>
    <row r="30" spans="1:14" ht="33.75" customHeight="1" x14ac:dyDescent="0.25"/>
    <row r="31" spans="1:14" ht="33.75" customHeight="1" x14ac:dyDescent="0.25"/>
    <row r="32" spans="1:14" ht="33.75" customHeight="1" x14ac:dyDescent="0.25"/>
    <row r="33" ht="33.75" customHeight="1" x14ac:dyDescent="0.25"/>
    <row r="34" ht="33.75" customHeight="1" x14ac:dyDescent="0.25"/>
    <row r="35" ht="33.75" customHeight="1" x14ac:dyDescent="0.25"/>
    <row r="36" ht="33.75" customHeight="1" x14ac:dyDescent="0.25"/>
    <row r="37" ht="33.75" customHeight="1" x14ac:dyDescent="0.25"/>
    <row r="38" ht="33.75" customHeight="1" x14ac:dyDescent="0.25"/>
    <row r="39" ht="33.75" customHeight="1" x14ac:dyDescent="0.25"/>
    <row r="40" ht="33.75" customHeight="1" x14ac:dyDescent="0.25"/>
    <row r="41" ht="33.75" customHeight="1" x14ac:dyDescent="0.25"/>
    <row r="42" ht="33.75" customHeight="1" x14ac:dyDescent="0.25"/>
    <row r="43" ht="33.75" customHeight="1" x14ac:dyDescent="0.25"/>
    <row r="44" ht="33.75" customHeight="1" x14ac:dyDescent="0.25"/>
    <row r="45" ht="33.75" customHeight="1" x14ac:dyDescent="0.25"/>
    <row r="46" ht="33.75" customHeight="1" x14ac:dyDescent="0.25"/>
    <row r="47" ht="33.75" customHeight="1" x14ac:dyDescent="0.25"/>
    <row r="48" ht="33.75" customHeight="1" x14ac:dyDescent="0.25"/>
  </sheetData>
  <mergeCells count="12">
    <mergeCell ref="I23:L23"/>
    <mergeCell ref="F4:J4"/>
    <mergeCell ref="A4:A5"/>
    <mergeCell ref="B4:B5"/>
    <mergeCell ref="D4:D5"/>
    <mergeCell ref="E4:E5"/>
    <mergeCell ref="C4:C5"/>
    <mergeCell ref="A2:N2"/>
    <mergeCell ref="K4:K6"/>
    <mergeCell ref="L4:L6"/>
    <mergeCell ref="M4:M6"/>
    <mergeCell ref="N4:N6"/>
  </mergeCells>
  <pageMargins left="0" right="0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2016-09-27T06:39:22Z</dcterms:modified>
</cp:coreProperties>
</file>