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70" windowWidth="14940" windowHeight="885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27" i="1" l="1"/>
  <c r="G5" i="1" l="1"/>
</calcChain>
</file>

<file path=xl/sharedStrings.xml><?xml version="1.0" encoding="utf-8"?>
<sst xmlns="http://schemas.openxmlformats.org/spreadsheetml/2006/main" count="41" uniqueCount="41">
  <si>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</si>
  <si>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</si>
  <si>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</si>
  <si>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</si>
  <si>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</si>
  <si>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</si>
  <si>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</si>
  <si>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</si>
  <si>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</si>
  <si>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</si>
  <si>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</si>
  <si>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</si>
  <si>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</si>
  <si>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</si>
  <si>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</si>
  <si>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</si>
  <si>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</si>
  <si>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</si>
  <si>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ЕЛТА 90М ООД</t>
  </si>
  <si>
    <t>VII-25-79/19,12,2014</t>
  </si>
  <si>
    <t>Доставка на консумативи за   лаборатории  за обособена позозиция- I." Химически реактиви"</t>
  </si>
  <si>
    <t>0000023103/14,01,2015</t>
  </si>
  <si>
    <t>0000023104/14,01,2015</t>
  </si>
  <si>
    <t>0000023131/19,01,2015</t>
  </si>
  <si>
    <t>0000023154/21,01,2015</t>
  </si>
  <si>
    <t>0000023723/19,03,2015</t>
  </si>
  <si>
    <t>0000023677/17,03,2015</t>
  </si>
  <si>
    <t>0000023722/19,03,2015</t>
  </si>
  <si>
    <t>0000024030/17,04,2015</t>
  </si>
  <si>
    <t>0000024313/13,05,2015</t>
  </si>
  <si>
    <t>0000024374/19,05,2015</t>
  </si>
  <si>
    <t>0000024607/15,06,2015</t>
  </si>
  <si>
    <t>0000024626/17,06,2015</t>
  </si>
  <si>
    <t>0000024767/01,07,2015</t>
  </si>
  <si>
    <t>0000025011/24,07,2015</t>
  </si>
  <si>
    <t>0000025366/07,09,2015</t>
  </si>
  <si>
    <t>0000025827/23,10,2015</t>
  </si>
  <si>
    <t>0000026043/12,11,2015</t>
  </si>
  <si>
    <t>0000026176/25,11,2015</t>
  </si>
  <si>
    <t>0000026293/04,12,2015</t>
  </si>
  <si>
    <t>0000026282/03,12,2015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</si>
</sst>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name val="Arial"/>
    </font>
    <font>
      <sz val="9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 applyNumberFormat="0" applyFont="0" applyFill="0" applyBorder="0" applyAlignment="0" applyProtection="0"/>
    <xf numFmtId="0" fontId="7" fillId="3" borderId="0" applyNumberFormat="0" applyBorder="0" applyAlignment="0" applyProtection="0"/>
    <xf numFmtId="0" fontId="9" fillId="4" borderId="4" applyNumberFormat="0" applyFont="0" applyAlignment="0" applyProtection="0"/>
  </cellStyleXfs>
  <cellXfs count="35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wrapText="1"/>
    </xf>
    <xf numFmtId="2" fontId="8" fillId="2" borderId="1" xfId="1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wrapText="1"/>
    </xf>
    <xf numFmtId="2" fontId="6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wrapText="1"/>
    </xf>
    <xf numFmtId="2" fontId="10" fillId="2" borderId="1" xfId="1" applyNumberFormat="1" applyFont="1" applyFill="1" applyBorder="1" applyAlignment="1">
      <alignment horizontal="right"/>
    </xf>
    <xf numFmtId="2" fontId="6" fillId="2" borderId="4" xfId="2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</cellXfs>
  <cellStyles count="3">
    <cellStyle name="Neutral" xfId="1" builtinId="28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9"/>
  <sheetViews>
    <sheetView tabSelected="1" zoomScaleNormal="100" workbookViewId="0">
      <selection activeCell="C12" sqref="C12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19.5703125" customWidth="1"/>
    <col min="7" max="7" width="20.42578125" customWidth="1"/>
  </cols>
  <sheetData>
    <row r="1" spans="1:50" s="1" customFormat="1" x14ac:dyDescent="0.2">
      <c r="A1" s="22" t="s">
        <v>8</v>
      </c>
      <c r="B1" s="22"/>
      <c r="C1" s="22"/>
      <c r="D1" s="22"/>
      <c r="E1" s="22"/>
      <c r="F1" s="22"/>
      <c r="G1" s="22"/>
    </row>
    <row r="2" spans="1:50" ht="18.75" customHeight="1" x14ac:dyDescent="0.2">
      <c r="A2" s="21" t="s">
        <v>7</v>
      </c>
      <c r="B2" s="21"/>
      <c r="C2" s="21"/>
      <c r="D2" s="21"/>
      <c r="E2" s="21"/>
      <c r="F2" s="21"/>
      <c r="G2" s="21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3">
        <v>1</v>
      </c>
      <c r="B5" s="25" t="s">
        <v>19</v>
      </c>
      <c r="C5" s="27" t="s">
        <v>20</v>
      </c>
      <c r="D5" s="23" t="s">
        <v>18</v>
      </c>
      <c r="E5" s="29">
        <v>42705</v>
      </c>
      <c r="F5" s="31"/>
      <c r="G5" s="33">
        <f>G27</f>
        <v>68906.399999999994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4"/>
      <c r="B6" s="26"/>
      <c r="C6" s="28"/>
      <c r="D6" s="24"/>
      <c r="E6" s="30"/>
      <c r="F6" s="32"/>
      <c r="G6" s="34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2.5" customHeight="1" x14ac:dyDescent="0.2">
      <c r="A7" s="12"/>
      <c r="B7" s="13"/>
      <c r="C7" s="14"/>
      <c r="D7" s="12"/>
      <c r="E7" s="15"/>
      <c r="F7" s="18" t="s">
        <v>21</v>
      </c>
      <c r="G7" s="17">
        <v>2871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5.75" customHeight="1" x14ac:dyDescent="0.2">
      <c r="A8" s="12"/>
      <c r="B8" s="13"/>
      <c r="C8" s="14"/>
      <c r="D8" s="12"/>
      <c r="E8" s="15"/>
      <c r="F8" s="18" t="s">
        <v>22</v>
      </c>
      <c r="G8" s="17">
        <v>9524.4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15.75" customHeight="1" x14ac:dyDescent="0.2">
      <c r="A9" s="12"/>
      <c r="B9" s="13"/>
      <c r="C9" s="14"/>
      <c r="D9" s="12"/>
      <c r="E9" s="15"/>
      <c r="F9" s="18" t="s">
        <v>23</v>
      </c>
      <c r="G9" s="17">
        <v>102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15.75" customHeight="1" x14ac:dyDescent="0.2">
      <c r="A10" s="12"/>
      <c r="B10" s="13"/>
      <c r="C10" s="14"/>
      <c r="D10" s="12"/>
      <c r="E10" s="15"/>
      <c r="F10" s="18" t="s">
        <v>24</v>
      </c>
      <c r="G10" s="17">
        <v>846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ht="15.75" customHeight="1" x14ac:dyDescent="0.2">
      <c r="A11" s="12"/>
      <c r="B11" s="13"/>
      <c r="C11" s="14"/>
      <c r="D11" s="12"/>
      <c r="E11" s="15"/>
      <c r="F11" s="18" t="s">
        <v>25</v>
      </c>
      <c r="G11" s="17">
        <v>6586.2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2" customFormat="1" ht="15.75" customHeight="1" x14ac:dyDescent="0.2">
      <c r="A12" s="12"/>
      <c r="B12" s="13"/>
      <c r="C12" s="14"/>
      <c r="D12" s="12"/>
      <c r="E12" s="15"/>
      <c r="F12" s="18" t="s">
        <v>26</v>
      </c>
      <c r="G12" s="17">
        <v>6951.6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s="2" customFormat="1" ht="15.75" customHeight="1" x14ac:dyDescent="0.2">
      <c r="A13" s="12"/>
      <c r="B13" s="13"/>
      <c r="C13" s="14"/>
      <c r="D13" s="12"/>
      <c r="E13" s="15"/>
      <c r="F13" s="18" t="s">
        <v>27</v>
      </c>
      <c r="G13" s="17">
        <v>-6951.6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s="2" customFormat="1" ht="15.75" customHeight="1" x14ac:dyDescent="0.2">
      <c r="A14" s="12"/>
      <c r="B14" s="13"/>
      <c r="C14" s="14"/>
      <c r="D14" s="12"/>
      <c r="E14" s="15"/>
      <c r="F14" s="18" t="s">
        <v>28</v>
      </c>
      <c r="G14" s="17">
        <v>4715.3999999999996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s="2" customFormat="1" ht="15.75" customHeight="1" x14ac:dyDescent="0.2">
      <c r="A15" s="12"/>
      <c r="B15" s="13"/>
      <c r="C15" s="14"/>
      <c r="D15" s="12"/>
      <c r="E15" s="15"/>
      <c r="F15" s="18" t="s">
        <v>29</v>
      </c>
      <c r="G15" s="17">
        <v>7528.8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s="2" customFormat="1" ht="15.75" customHeight="1" x14ac:dyDescent="0.2">
      <c r="A16" s="12"/>
      <c r="B16" s="13"/>
      <c r="C16" s="14"/>
      <c r="D16" s="12"/>
      <c r="E16" s="15"/>
      <c r="F16" s="18" t="s">
        <v>30</v>
      </c>
      <c r="G16" s="17">
        <v>1472.4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1:50" s="2" customFormat="1" ht="15.75" customHeight="1" x14ac:dyDescent="0.2">
      <c r="A17" s="12"/>
      <c r="B17" s="13"/>
      <c r="C17" s="14"/>
      <c r="D17" s="12"/>
      <c r="E17" s="15"/>
      <c r="F17" s="18" t="s">
        <v>31</v>
      </c>
      <c r="G17" s="17">
        <v>8022.6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1:50" s="2" customFormat="1" ht="15.75" customHeight="1" x14ac:dyDescent="0.2">
      <c r="A18" s="12"/>
      <c r="B18" s="13"/>
      <c r="C18" s="14"/>
      <c r="D18" s="12"/>
      <c r="E18" s="15"/>
      <c r="F18" s="18" t="s">
        <v>32</v>
      </c>
      <c r="G18" s="19">
        <v>900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1:50" s="2" customFormat="1" ht="15.75" customHeight="1" x14ac:dyDescent="0.2">
      <c r="A19" s="12"/>
      <c r="B19" s="13"/>
      <c r="C19" s="14"/>
      <c r="D19" s="12"/>
      <c r="E19" s="15"/>
      <c r="F19" s="18" t="s">
        <v>33</v>
      </c>
      <c r="G19" s="20">
        <v>1263.5999999999999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1:50" s="2" customFormat="1" ht="15.75" customHeight="1" x14ac:dyDescent="0.2">
      <c r="A20" s="12"/>
      <c r="B20" s="13"/>
      <c r="C20" s="14"/>
      <c r="D20" s="12"/>
      <c r="E20" s="15"/>
      <c r="F20" s="16" t="s">
        <v>34</v>
      </c>
      <c r="G20" s="17">
        <v>531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1:50" s="2" customFormat="1" ht="15.75" customHeight="1" x14ac:dyDescent="0.2">
      <c r="A21" s="12"/>
      <c r="B21" s="13"/>
      <c r="C21" s="14"/>
      <c r="D21" s="12"/>
      <c r="E21" s="15"/>
      <c r="F21" s="16" t="s">
        <v>35</v>
      </c>
      <c r="G21" s="17">
        <v>1848.6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1:50" s="2" customFormat="1" ht="15.75" customHeight="1" x14ac:dyDescent="0.2">
      <c r="A22" s="12"/>
      <c r="B22" s="13"/>
      <c r="C22" s="14"/>
      <c r="D22" s="12"/>
      <c r="E22" s="15"/>
      <c r="F22" s="16" t="s">
        <v>36</v>
      </c>
      <c r="G22" s="17">
        <v>4719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1:50" s="2" customFormat="1" ht="15.75" customHeight="1" x14ac:dyDescent="0.2">
      <c r="A23" s="12"/>
      <c r="B23" s="13"/>
      <c r="C23" s="14"/>
      <c r="D23" s="12"/>
      <c r="E23" s="15"/>
      <c r="F23" s="16" t="s">
        <v>37</v>
      </c>
      <c r="G23" s="17">
        <v>2350.8000000000002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s="2" customFormat="1" ht="15.75" customHeight="1" x14ac:dyDescent="0.2">
      <c r="A24" s="12"/>
      <c r="B24" s="13"/>
      <c r="C24" s="14"/>
      <c r="D24" s="12"/>
      <c r="E24" s="15"/>
      <c r="F24" s="16" t="s">
        <v>38</v>
      </c>
      <c r="G24" s="17">
        <v>432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s="2" customFormat="1" ht="15.75" customHeight="1" x14ac:dyDescent="0.2">
      <c r="A25" s="12"/>
      <c r="B25" s="13"/>
      <c r="C25" s="14"/>
      <c r="D25" s="12"/>
      <c r="E25" s="15"/>
      <c r="F25" s="16" t="s">
        <v>39</v>
      </c>
      <c r="G25" s="17">
        <v>1944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s="2" customFormat="1" ht="15.75" customHeight="1" x14ac:dyDescent="0.2">
      <c r="A26" s="12"/>
      <c r="B26" s="13"/>
      <c r="C26" s="14"/>
      <c r="D26" s="12"/>
      <c r="E26" s="15"/>
      <c r="F26" s="16" t="s">
        <v>40</v>
      </c>
      <c r="G26" s="17">
        <v>13248.6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1:50" x14ac:dyDescent="0.2">
      <c r="A27" s="9" t="s">
        <v>17</v>
      </c>
      <c r="B27" s="2"/>
      <c r="C27" s="2"/>
      <c r="D27" s="2"/>
      <c r="E27" s="8"/>
      <c r="F27" s="10"/>
      <c r="G27" s="11">
        <f>SUM(G7:G26)</f>
        <v>68906.399999999994</v>
      </c>
    </row>
    <row r="28" spans="1:50" x14ac:dyDescent="0.2">
      <c r="A28" s="4" t="s">
        <v>9</v>
      </c>
      <c r="F28" s="4" t="s">
        <v>13</v>
      </c>
      <c r="G28" s="5"/>
    </row>
    <row r="29" spans="1:50" x14ac:dyDescent="0.2">
      <c r="G29" s="5"/>
    </row>
    <row r="30" spans="1:50" x14ac:dyDescent="0.2">
      <c r="A30" s="4" t="s">
        <v>10</v>
      </c>
      <c r="D30" s="4" t="s">
        <v>12</v>
      </c>
      <c r="F30" s="4" t="s">
        <v>14</v>
      </c>
      <c r="G30" s="5"/>
    </row>
    <row r="31" spans="1:50" x14ac:dyDescent="0.2">
      <c r="B31" s="4" t="s">
        <v>11</v>
      </c>
      <c r="D31" s="4" t="s">
        <v>16</v>
      </c>
      <c r="F31" s="4" t="s">
        <v>15</v>
      </c>
      <c r="G31" s="5"/>
    </row>
    <row r="32" spans="1:50" x14ac:dyDescent="0.2">
      <c r="G32" s="5"/>
    </row>
    <row r="33" spans="1:7" x14ac:dyDescent="0.2">
      <c r="A33" s="4"/>
      <c r="G33" s="5"/>
    </row>
    <row r="34" spans="1:7" x14ac:dyDescent="0.2">
      <c r="A34" s="4"/>
      <c r="G34" s="5"/>
    </row>
    <row r="35" spans="1:7" x14ac:dyDescent="0.2">
      <c r="A35" s="6"/>
      <c r="B35" s="6">
        <v>42712</v>
      </c>
    </row>
    <row r="36" spans="1:7" x14ac:dyDescent="0.2">
      <c r="A36" s="4"/>
      <c r="F36" s="4"/>
    </row>
    <row r="38" spans="1:7" x14ac:dyDescent="0.2">
      <c r="A38" s="4"/>
      <c r="D38" s="4"/>
      <c r="F38" s="4"/>
    </row>
    <row r="39" spans="1:7" x14ac:dyDescent="0.2">
      <c r="B39" s="4"/>
      <c r="D39" s="4"/>
      <c r="F39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Evgeni Zorovski</cp:lastModifiedBy>
  <cp:lastPrinted>2016-12-08T15:29:31Z</cp:lastPrinted>
  <dcterms:created xsi:type="dcterms:W3CDTF">2015-12-03T14:55:00Z</dcterms:created>
  <dcterms:modified xsi:type="dcterms:W3CDTF">2016-12-15T13:11:33Z</dcterms:modified>
</cp:coreProperties>
</file>