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510" windowWidth="11280" windowHeight="4530" tabRatio="781"/>
  </bookViews>
  <sheets>
    <sheet name="Sheet1" sheetId="16" r:id="rId1"/>
    <sheet name="1-Резорб" sheetId="1" r:id="rId2"/>
    <sheet name="2 - Нерезорб." sheetId="2" r:id="rId3"/>
    <sheet name="3 - Стоманен" sheetId="3" r:id="rId4"/>
    <sheet name="4 - Силиконови" sheetId="5" r:id="rId5"/>
    <sheet name="5 - Хемостаза" sheetId="6" r:id="rId6"/>
    <sheet name="6 - Херн. платна" sheetId="7" r:id="rId7"/>
    <sheet name="7 - Троакари" sheetId="13" r:id="rId8"/>
    <sheet name="8 - Ушиватели" sheetId="9" r:id="rId9"/>
    <sheet name="9 - Съшив.  за  кожа" sheetId="10" r:id="rId10"/>
    <sheet name="10 - Граспери" sheetId="11" r:id="rId11"/>
    <sheet name="11 - Клипси" sheetId="12" r:id="rId12"/>
    <sheet name="12-Хармоникс" sheetId="14" r:id="rId13"/>
  </sheets>
  <calcPr calcId="145621"/>
</workbook>
</file>

<file path=xl/calcChain.xml><?xml version="1.0" encoding="utf-8"?>
<calcChain xmlns="http://schemas.openxmlformats.org/spreadsheetml/2006/main">
  <c r="J8" i="14" l="1"/>
  <c r="J7" i="14"/>
  <c r="J6" i="14"/>
  <c r="J5" i="14"/>
  <c r="J4" i="14"/>
  <c r="J3" i="14"/>
  <c r="J45" i="9" l="1"/>
  <c r="J3" i="13"/>
  <c r="J4" i="13"/>
  <c r="J5" i="13"/>
  <c r="J3" i="3"/>
  <c r="J6" i="3"/>
  <c r="J5" i="3"/>
  <c r="J4" i="3"/>
  <c r="J63" i="2"/>
  <c r="J62" i="2"/>
  <c r="J61" i="2"/>
  <c r="J60" i="2"/>
  <c r="J59" i="2"/>
  <c r="J58" i="2"/>
  <c r="J57" i="2"/>
  <c r="J56" i="2"/>
  <c r="J55" i="2"/>
  <c r="J54" i="2"/>
  <c r="J53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4" i="2"/>
  <c r="J33" i="2"/>
  <c r="J32" i="2"/>
  <c r="J31" i="2"/>
  <c r="J30" i="2"/>
  <c r="J29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85" i="1"/>
  <c r="J84" i="1"/>
  <c r="J83" i="1"/>
  <c r="J82" i="1"/>
  <c r="J81" i="1"/>
  <c r="J80" i="1"/>
  <c r="J79" i="1"/>
  <c r="J78" i="1"/>
  <c r="J77" i="1"/>
  <c r="J76" i="1"/>
  <c r="J75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4" i="12" l="1"/>
  <c r="J5" i="12"/>
  <c r="J6" i="12"/>
  <c r="J7" i="12"/>
  <c r="J8" i="12"/>
  <c r="J3" i="12"/>
  <c r="J6" i="11" l="1"/>
  <c r="J5" i="11"/>
  <c r="J4" i="11"/>
  <c r="J3" i="11"/>
  <c r="J4" i="10"/>
  <c r="J3" i="10"/>
  <c r="J53" i="9"/>
  <c r="J52" i="9"/>
  <c r="J51" i="9"/>
  <c r="J50" i="9"/>
  <c r="J49" i="9"/>
  <c r="J48" i="9"/>
  <c r="J47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13" i="6"/>
  <c r="J12" i="6"/>
  <c r="J11" i="6"/>
  <c r="J10" i="6"/>
  <c r="J9" i="6"/>
  <c r="J8" i="6"/>
  <c r="J7" i="6"/>
  <c r="J6" i="6"/>
  <c r="J5" i="6"/>
  <c r="J4" i="6"/>
  <c r="J12" i="5"/>
  <c r="J10" i="5"/>
  <c r="J8" i="5"/>
  <c r="J7" i="5"/>
  <c r="J6" i="5"/>
  <c r="J5" i="5"/>
  <c r="J4" i="5"/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9" i="9"/>
  <c r="A50" i="9" s="1"/>
  <c r="A51" i="9" s="1"/>
  <c r="A52" i="9" s="1"/>
  <c r="A53" i="9" s="1"/>
  <c r="A4" i="10" l="1"/>
  <c r="A5" i="6"/>
  <c r="A8" i="6" s="1"/>
  <c r="A9" i="6" s="1"/>
  <c r="A10" i="6" s="1"/>
  <c r="A11" i="6" s="1"/>
  <c r="A13" i="6" s="1"/>
  <c r="A4" i="5"/>
  <c r="A5" i="5" s="1"/>
  <c r="A6" i="5" s="1"/>
</calcChain>
</file>

<file path=xl/sharedStrings.xml><?xml version="1.0" encoding="utf-8"?>
<sst xmlns="http://schemas.openxmlformats.org/spreadsheetml/2006/main" count="671" uniqueCount="297">
  <si>
    <t>I</t>
  </si>
  <si>
    <t>№</t>
  </si>
  <si>
    <t>Наименование</t>
  </si>
  <si>
    <t>Мярка</t>
  </si>
  <si>
    <t>Брой*</t>
  </si>
  <si>
    <t>Резорбируем плетен конец полиглактин 910 с покритие полиглактин 370 и калциев стеарат,  със и без антибактериално покритие от триклозан</t>
  </si>
  <si>
    <t>плетен, резорбируем,2, 90 см, лилав, 1 игла обла 48мм, 1/2 с покритие от триклозан</t>
  </si>
  <si>
    <t>бр.</t>
  </si>
  <si>
    <t>плетен, резорбируем, 1, 90  см, 1 игла обла 48мм, 1/2 с покритие от триклозан</t>
  </si>
  <si>
    <t>плетен, резорбируем, 1, 70  см, 1 игла обла 36мм, 1/2, с покритие от триклозан</t>
  </si>
  <si>
    <t>плетен, резорбируем, лилав, 0, 70  см, 1/2, обла игла, 26мм, с покритие от триклозан</t>
  </si>
  <si>
    <t>плетен, резорбируем, 0, 70 см, 1 игла обла 36мм, 1/2, с покритие от триклозан</t>
  </si>
  <si>
    <t>плетен, резорбируем, 0, 70  см, 1 игла обла 40мм, 1/2, с покритие от триклозан</t>
  </si>
  <si>
    <t>плетен, резорбируем, лилав, 0, 90 см, 1/2, обла игла, 40мм, с покритие от триклозан</t>
  </si>
  <si>
    <t>плетен, резорбируем, 0, 70  см, 1 игла обла 31мм, 1/2, с покритие от триклозан</t>
  </si>
  <si>
    <t>плетен, резорбируем,2-0, 70  см, 1 игла обла 26мм, 1/2, с покритие от триклозан</t>
  </si>
  <si>
    <t>плетен, резорбируем, 2-0, 70 см, лилав, 1 игла режеща 24 мм, с покритие от триклозан</t>
  </si>
  <si>
    <t>плетен, резорбируем, 2-0, 70 см, безцветен, 1 игла режеща 30 мм, с покритие от триклозан</t>
  </si>
  <si>
    <t>плетен, резорбируем, 2-0, 70  см, 1/2 кръг, 22мм, обла игла, с покритие от триклозан</t>
  </si>
  <si>
    <t>плетен, резорбируем, 2-0, 70  см, 1 игла обла 40 мм, 1/2, с покритие от триклозан</t>
  </si>
  <si>
    <t>плетен, резорбируем,2-0, 70  см, 1 игла обла 48 мм, 1/2, с покритие от триклозан</t>
  </si>
  <si>
    <t>плетен, резорбируем, лилав, 2-0, 90  см, 1/2, обла игла, 26мм, с покритие от триклозан</t>
  </si>
  <si>
    <t>плетен, резорбируем, лилав, 2-0, 90  см, 1/2, обла игла, 31мм, с покритие от триклозан</t>
  </si>
  <si>
    <t>плетен, резорбируем,2-0, 70  см, 1 игла обла 27мм, 5/8, с покритие от триклозан</t>
  </si>
  <si>
    <t>плетен, резорбируем,3-0, 70  см, 1 игла обла 22мм, 1/2, с покритие от триклозан</t>
  </si>
  <si>
    <t>плетен, резорбируем, 3-0, лилав,70 см, 1 игла режеща 24 мм, 3/8, с покритие от триклозан</t>
  </si>
  <si>
    <t>плетен, резорбируем,3-0, 70  см, 1 игла обла 31мм, 5/8, с покритие от триклозан</t>
  </si>
  <si>
    <t>плетен, резорбируем,3-0, 70  см, 1 игла обла 31мм, 1/2, с покритие от триклозан</t>
  </si>
  <si>
    <t>плетен, резорбируем, лилав, 3-0, 70  см, 1/2 кръг, 26мм, обла игла, с покритие от триклозан</t>
  </si>
  <si>
    <t>плетен, резорбируем, лилав, 3-0, 90  см, 1/2 кръг, 26мм, обла игла, с покритие от триклозан</t>
  </si>
  <si>
    <t>плетен, резорбируем,4-0, 70  см, 1 игла обла 22мм, 1/2, с покритие от триклозан</t>
  </si>
  <si>
    <t>плетен, резорбируем,4-0, 70  см, 1 игла обла 17мм, 1/2, с покритие от триклозан</t>
  </si>
  <si>
    <t>плетен, резорбируем,4-0, 70  см, 1 игла обла 26мм, 1/2, с покритие от триклозан</t>
  </si>
  <si>
    <t>Полиглактин 910 ,с покритие от калциев стеарат и полиглактин 370,плетен конец виолетов, USP 1, 70cm на 48mm, 1/2 кръг, обла игла със усилен заострен връх игла</t>
  </si>
  <si>
    <t>Полиглактин 910 ,с покритие от калциев стеарат и полиглактин 370,плетен конец, виолетов, USP 1, 75cm , 31mm, 1/2 кръг, обла игла със усилен заострен връх игла</t>
  </si>
  <si>
    <t>Полиглактин 910 ,с покритие от калциев стеарат и полиглактин 370,плетен конец, виолетов, USP 0, 75cm , 31mm, 1/2 кръг, обла игла със усилен заострен връх игла</t>
  </si>
  <si>
    <t>Полиглактин 910 ,с покритие от калциев стеарат и полиглактин 370,плетен конец, виолетов, USP 0, 90cm върху X, 48mm, 1/2 кръг, обла игла със заострен връх</t>
  </si>
  <si>
    <t>Полиглактин 910 ,с покритие от калциев стеарат и полиглактин 370,плетен конец, неоцветен, USP 2-0, 75cm на KS 60mm, права, обратно режеща игла</t>
  </si>
  <si>
    <t>Полиглактин 910 ,с покритие от калциев стеарат и полиглактин 370,плетен конец, виолетов, USP 2-0, 90cm , 36mm, 1/2 кръг, обла игла със усилен заострен връх игла</t>
  </si>
  <si>
    <t>Полиглактин 910 ,с покритие от калциев стеарат и полиглактин 370,плетен конец, виолетов, USP 2-0, 75cm , 31mm, 1/2 кръг, обла игла със усилен заострен връх игла</t>
  </si>
  <si>
    <t>Полиглактин 910 ,с покритие от калциев стеарат и полиглактин 370,плетен конец, безцветен, USP 2-0, 75cm на PS PRIME, 26mm, 3/8 кръг, обратно режеща игла</t>
  </si>
  <si>
    <t>Полиглактин 910 ,с покритие от калциев стеарат и полиглактин 370,плетен конец, виолетов, USP 2-0, 75cm върху V-6, 22mm, 1/2 кръг, обла с режещ връх игла</t>
  </si>
  <si>
    <t>Полиглактин 910 ,с покритие от калциев стеарат и полиглактин 370,плетен конец, виолетов, USP 3-0, 70 cm на 22mm, 1/2 кръг, обла игла със усилен заострен връх игла</t>
  </si>
  <si>
    <t>Полиглактин 910 ,с покритие от калциев стеарат и полиглактин 370,плетен конец, неоцветен, USP 3-0, 75cm на KS 60mm, права игла</t>
  </si>
  <si>
    <t>Полиглактин 910 ,с покритие от калциев стеарат и полиглактин 370,плетен конец, безцветен, USP 3-0, 75cm на PC-5 PRIME, 19mm, 3/8 кръг, режеща игла</t>
  </si>
  <si>
    <t>Полиглактин 910 ,с покритие от калциев стеарат и полиглактин 370,плетен конец, безцветен, USP 3-0, 75cm на PC-25 PRIME, 26mm, 3/8 кръг, режеща игла</t>
  </si>
  <si>
    <t>Полиглактин 910 ,с покритие от калциев стеарат и полиглактин 370,плетен конец, виолетов, USP 4-0, 70 cm на 22mm, 1/2 кръг, обла игла със усилен заострен връх игла</t>
  </si>
  <si>
    <t>Полиглактин 910 ,с покритие от калциев стеарат и полиглактин 370,плетен конец, виолетов, USP 4-0, 75cm върху , 20mm, 1/2 кръг, обла игла със усилен заострен връх игла</t>
  </si>
  <si>
    <t>Полиглактин 910 ,с покритие от калциев стеарат и полиглактин 370,плетен конец, виолетов, USP 4-0, 75cm върху , 17mm, 1/2 кръг, обла игла със усилен заострен връх игла</t>
  </si>
  <si>
    <t>Полиглактин 910 ,с покритие от калциев стеарат и полиглактин 370,плетен конец, безцветен, USP 4-0, 75cm на PC-5 PRIME, 19mm, 3/8 кръг, режеща игла</t>
  </si>
  <si>
    <t>плетен, бързо резорбируем, 0% здравина на 14 ден, безцветен, 3-0, 75 см, 3/8 кръг, 26мм, обратно режеща</t>
  </si>
  <si>
    <t>плетен, бързо резорбируем, 0% здравина на 14 ден, безцветен, 2-0, 75 см, 3/8 кръг, 26мм, обратно режеща</t>
  </si>
  <si>
    <t>плетен, бързо резорбируем, 0% здравина на 14 ден, безцветен, 3-0, 70 см, 3/8 кръг, 24 мм, обратно режеща</t>
  </si>
  <si>
    <t>плетен, бързо резорбируем, 0% здравина на 14 ден, безцветен, 1, 90 см, 1/2 кръг, 40 мм, обла</t>
  </si>
  <si>
    <t>плетен, бързо резорбируем, 0% здравина на 14 ден, безцветен, 2-0 , 90 см, 1/2 кръг, 36,4 мм, обла</t>
  </si>
  <si>
    <t>ЛИГАТУРИ</t>
  </si>
  <si>
    <t>Антибактериални лигатури с покритие от триклозан,2-0, 45см</t>
  </si>
  <si>
    <t>Антибактериални лигатури с покритие от триклозан, 2-0, 70см</t>
  </si>
  <si>
    <t>Антибактериални лигатури с покритие от триклозан, 3-0, 70см</t>
  </si>
  <si>
    <t>Антибактериални лигатури с покритие от триклозан, 3-0, 45см</t>
  </si>
  <si>
    <t>Антибактериални лигатури с покритие от триклозан, 2, 70см</t>
  </si>
  <si>
    <t>плетени, резорбируеми, 0, 150см</t>
  </si>
  <si>
    <t>плетени, резорбируеми, 1, 150см</t>
  </si>
  <si>
    <t>плетен конец, виолетов, USP 4-0, 70 cm</t>
  </si>
  <si>
    <t>плетен конец, виолетов, USP 3-0, 70 cm</t>
  </si>
  <si>
    <t>плетен конец, виолетов, USP 2-0, 70 cm</t>
  </si>
  <si>
    <t>плетен конец, виолетов, USP 0, 70 cm</t>
  </si>
  <si>
    <t>плетен конец, виолетов, USP 3-0, 45cm</t>
  </si>
  <si>
    <t>плетен конец, виолетов, USP 2-0, 45cm</t>
  </si>
  <si>
    <t>плетени нерезорбируеми от черна коприна, с восъчно покритие, 60 cm,  1</t>
  </si>
  <si>
    <t>плетени нерезорбируеми от черна коприна, с восъчно покритие, 75 cm,  3-0</t>
  </si>
  <si>
    <t>плетени нерезорбируеми от черна коприна, с восъчно покритие, 75 cm,  2-0</t>
  </si>
  <si>
    <t>плетени нерезорбируеми от черна коприна, с восъчно покритие, 75 cm,  0</t>
  </si>
  <si>
    <t xml:space="preserve"> плетени нерезорбируеми от черна коприна, с восъчно покритие, 45 cm, 3-0</t>
  </si>
  <si>
    <t xml:space="preserve"> плетени нерезорбируеми от черна коприна, с восъчно покритие, 45 cm, 2-0</t>
  </si>
  <si>
    <t>Бавно резорбируем монофиламентен конец-полидиоксанон. Срок на резорбция-6 месеца, 35% здравина на 42 ден, със и без антибактериално покритие от триклозан</t>
  </si>
  <si>
    <t>Антибактериален, бавнорезорбируем, монофилен, с покритие от триклозан, виолетов, 70cm на, 20 mm, 1/2 кръг, обла игла със усилен заострен връх, 3-0</t>
  </si>
  <si>
    <t>Антибактериален, бавнорезорбируем, монофилен, с покритие от триклозан, виолетов, 70cm  на  20 mm,   1/2 кръг, обла игла със усилен заострен връх, 4-0</t>
  </si>
  <si>
    <t>Полидиоксанон,монофиламентен, виолетов, USP 1, 150cm loop на MO-2, 40mm, 1/2 кръг, обла, усилена игла</t>
  </si>
  <si>
    <t>Полидиоксанон,монофиламентен, виолетов, USP 0, 150cm loop на MO-2, 40mm, 1/2 кръг, обла, усилена игла</t>
  </si>
  <si>
    <t>Полидиоксанонов конец, монофиламентен , виолетов, USP 3-0, 70cm върху SH-2 Plus, 20mm, 1/2 кръг, обла игла със усилен заострен връх</t>
  </si>
  <si>
    <t>Полидиоксанонов конец, монофиламентен , виолетов, USP 4-0, 90cm върху RB-1, 17mm, 1/2 кръг, обла игла със заострен връх, две игли</t>
  </si>
  <si>
    <t>Полидиоксанонов конец, монофиламентен, виолетов, USP 4-0, 70cm на V-6, 22mm, 1/2 кръг, обла с режещ връх игла</t>
  </si>
  <si>
    <t>Полидиоксанонов конец, монофиламентен, виолетов, USP 5-0, 70cm на RB-2, 13 mm, 1/2 кръг, обла игла, две игли</t>
  </si>
  <si>
    <t>Полидиоксанонов конец, монофиламентен, виолетов, USP 6-0, 70cm на BV, 11 mm, 3/8 кръг, обла игла, две игли</t>
  </si>
  <si>
    <t>Полидиоксанонов конец, монофиламентен, виолетов, USP 7-0, 70cm на BV-1, 9,30mm, 3/8 кръг, обла игла, две игли</t>
  </si>
  <si>
    <t>II</t>
  </si>
  <si>
    <t>Нерезорбируем монофилен полипропилен върху стоманена и нестоманена - волфрамова игла</t>
  </si>
  <si>
    <t>Синтетичен монофилен нерезорбируем, син 7/0; нестоманена волфрамова игла със специален връх за съдови анастомози - 9.3 mm, CC, 3/8, сребриста, двойна; 75 cm</t>
  </si>
  <si>
    <t>Синтетичен, нерезорбируем, монофиламентен полипропиленов конец, син, USP 4-0, 90cm on 22mm, 1/2 кръг, обла игла</t>
  </si>
  <si>
    <t xml:space="preserve">Синтетичен, нерезорбируем, монофиламентен полипропиленов конец, син, USP 2-0, 75cm on 26mm, 1/2 кръг, обла игла </t>
  </si>
  <si>
    <t xml:space="preserve">Синтетичен, нерезорбируем, монофиламентен полипропиленов конец, син, USP3-0, 75cm on 26mm, 1/2 кръг, обла игла </t>
  </si>
  <si>
    <t xml:space="preserve">Синтетичен, нерезорбируем, монофиламентен полипропиленов конец, син, USP 1, 100cm на CT, 40mm, 1/2 кръг, обла игла </t>
  </si>
  <si>
    <t>Синтетичен, нерезорбируем, монофиламентен полипропиленов конец, син, USP 5-0, 90cm на CC-16, 16mm, 1/2 кръг CC игла, двойна</t>
  </si>
  <si>
    <t xml:space="preserve">Синтетичен, нерезорбируем, монофиламентен полипропиленов конец, син, USP 5-0, 75cm на CC-4, 13mm, 1/2 кръг CC игла, двойна </t>
  </si>
  <si>
    <t>Синтетичен, нерезорбируем, монофиламентен полипропиленов конец, син, USP 6-0, 60cm, на CC-11, 11mm, 3/8 кръг, CC игла, две игли</t>
  </si>
  <si>
    <t>Синтетичен, нерезорбируем, монофиламентен полипропиленов конец, син, USP 7-0, 60cm, на CC-1, 13mm, 3/8 кръг, CC игла Multipass, две игли</t>
  </si>
  <si>
    <t>Синтетичен, нерезорбируем, монофиламентен полипропиленов конец, син, USP 6-0, 60cm, на CC-1, 13mm, 3/8 кръг, CC игла Multipass, две игли</t>
  </si>
  <si>
    <t>Синтетичен, нерезорбируем, монофиламентен полипропиленов конец, син, USP 4-0, 90cm, на CC-20, 20mm, 1/2 кръг, CC игла, две игли</t>
  </si>
  <si>
    <t>Синтетичен, нерезорбируем, монофиламентен полипропиленов конец, син, USP 4-0, 90cm, на CC-25, 26mm, 1/2 кръг, обла със заострен връх, две игли</t>
  </si>
  <si>
    <t>Синтетичен, нерезорбируем, монофиламентен полипропиленов конец, син, USP 3-0, 90cm, на CC-25, 26mm, 1/2 кръг, обла със заострен връх, две игли</t>
  </si>
  <si>
    <t>Синтетичен, нерезорбируем, монофиламентен полипропиленов конец, син, USP 4-0, 90cm, на CC-16, 16mm, 1/2 кръг, обла със заострен връх, две игли</t>
  </si>
  <si>
    <t>Синтетичен, нерезорбируем, монофиламентен полипропиленов конец, син, USP 3-0, 90cm, на CC-30, 31mm, 1/2 обла игла със заостран връх, две игли</t>
  </si>
  <si>
    <t>Синтетичен, нерезорбируем, монофиламентен полипропиленов конец с покритие, син, USP 0, 100cm на CP,40mm, 1/2 кръг, обратно режеща игла</t>
  </si>
  <si>
    <t xml:space="preserve">Синтетичен, нерезорбируем, монофиламентен полипропиленов конец, син, USP 3-0, 75cm на , 22mm, 1/2 обла игла </t>
  </si>
  <si>
    <t>Синтетичен, нерезорбируем, монофиламентен полипропиленов конец, син, USP 5-0, 90cm на RB-1, 17mm, 1/2 circle, обла игла със заострен връх, двойна</t>
  </si>
  <si>
    <t xml:space="preserve">Синтетичен, нерезорбируем, монофиламентен полипропиленов конец с покритие, син, USP 7-0, 60 cm на CC-11, 11mm, 3/8 обла, CC игла, двойна </t>
  </si>
  <si>
    <t>Синтетичен, нерезорбируем, монофиламентен полипропиленов конец с покритие, син, USP 8-0, 60cm на CC,9,30mm, 3/8 кръг, CC игла, двойна, MULTIPASS</t>
  </si>
  <si>
    <t>Синтетичен, нерезорбируем, монофиламентен полипропиленов конец, син, USP 0, 100cm на игла тип мейо, 31mm, 1/2 кръг, обла игла със заострен връх</t>
  </si>
  <si>
    <t>Нерезорбируем, монофиламентен полиамид 6/ 6 и 66</t>
  </si>
  <si>
    <t>нерезорбируеми монофилни, черни, UPS 0, 200 cm, на CT 40mm, 1/2 кръг, обла игла</t>
  </si>
  <si>
    <t>нерезорбируеми монофилни, черни, UPS 0, 150 cm, на CTX 48mm, 1/2 кръг, обла игла</t>
  </si>
  <si>
    <t>нерезорбируеми монофилни, черни, UPS 1, 150 cm, на CTX 48mm, 1/2 кръг, обла игла</t>
  </si>
  <si>
    <t>нерезорбируеми монофилни, черни, UPS 1, 100 cm, на MH-1, 31mm, 1/2 кръг, обла игла</t>
  </si>
  <si>
    <t>Найлонови ленти 6mm x 70cm</t>
  </si>
  <si>
    <t>Нерезорбируем плетен полиестер с покритие от полибутилат</t>
  </si>
  <si>
    <t>Плетен полиестерен конец с покритие, с покритие, бял, 2-0 USP 1 x TFE-филц със заоблени ъгли, 0.75 cm,  17.4 mm, 1/2 кръг игла,обла игла с режещ връх</t>
  </si>
  <si>
    <t>Плетен полиестерен конец с покритие,зелен, 2-0 USP,75 cm,   1/2 кръг, V-7, 26 mm, две игли, обла с режещ връх, с филц със заоблени ъгли</t>
  </si>
  <si>
    <t>Плетен полиестерен конец с покритие, зелен, 2-0 USP 75 cm на  17 mm, две игли, + 6X3 твърд пледжет със заоблени ъгли.</t>
  </si>
  <si>
    <t>Плетен полиестерен конец с покритие, бял 2-0 USP 75 cm на V-5, 17 mm, две игли, + 6X3 твърд пледжет със заоблени ъгли.</t>
  </si>
  <si>
    <t>Плетен полиестерен конец, 5 зелени ,5 бели, 2-0 USP 75 cm, клапен комплект, 17 mm 1/2 кръг, обла игла с режещ връх</t>
  </si>
  <si>
    <t>Плетен полиестерен конец, 5 зелени and 5 бели, 2-0 USP,  75 cm, клапен комплект, 25 mm 1/2 кръг, обла игла с режещ връх</t>
  </si>
  <si>
    <t>Плетен полиестерен конец, бял, 3-0 USP, 75 cm, 17 mm 3/8 кръг, обла игла с режещ връх</t>
  </si>
  <si>
    <t>Плетен полиестерен конец, 4-0 USP, 90 cm,  V-5, 17 mm 1/2 кръг, обла игла с режещ връх</t>
  </si>
  <si>
    <t>Плетен полиестерен конец, 3-0 USP, 90 cm,  V-5, 17 mm 1/2 кръг, обла игла с режещ връх</t>
  </si>
  <si>
    <t>Плетен полиестерен конец, 2-0 USP,  90 cm,  V-5, 17 mm 1/2 кръг, обла игла с режещ връх</t>
  </si>
  <si>
    <t>Плетен полиестерен конец, зелен 3-0 USP, 90 cm, на V-7, 25 mm 1/2 кръг, обла игла с режещ връх</t>
  </si>
  <si>
    <t>Плетен полиестерен конец, зелен 2-0 USP, 90 cm, на V-7, 25 mm 1/2 кръг, обла игла с режещ връх</t>
  </si>
  <si>
    <t>Плетени, нерезорбируеми конци с восъчно покритие</t>
  </si>
  <si>
    <t>Плетен нерезорбируем от черна коприна, UPS 0, 75 cm, на FSLX игла 38,1 мм игла, 3/8 кръг, режеща игла</t>
  </si>
  <si>
    <t>III</t>
  </si>
  <si>
    <t>Монофиламентен стоманен конец, изработен от неръждаема стомана, 7 дебелина; 45 см дължина; режеща игла, 1/2 извивка, 48 мм.</t>
  </si>
  <si>
    <t>Монофиламентен стоманен конец, изработен от неръждаема стомана, 6 дебелина; 45 см дължина; режеща игла, 1/2 извивка, 48 мм.</t>
  </si>
  <si>
    <t>Монофиламентен стоманен конец, изработен от неръждаема стомана, 1 дебелина; 45 см дължина; режеща игла, 1/2 извивка, 40 мм.</t>
  </si>
  <si>
    <t xml:space="preserve">Временен, монополярен, епикардиален електрод, 2/0 дебелина, 60 см дължина; обла игла с режещ връх, 1/2 извивка, 26 мм; права режеща игла, 60 мм. </t>
  </si>
  <si>
    <t>IV</t>
  </si>
  <si>
    <t>V</t>
  </si>
  <si>
    <t>Силиконови продукти</t>
  </si>
  <si>
    <t>Силиконови ленти за поддържане на съдове, червени, 1,3 мм, 45см</t>
  </si>
  <si>
    <t>Силиконови ленти за поддържане на съдове, жълти, 1,3 мм,45см</t>
  </si>
  <si>
    <t>Силиконови ленти за поддържане на съдове, червени 2мм, 45см</t>
  </si>
  <si>
    <t>Силиконови ленти за поддържане на съдове, жълти, 2мм, 45см</t>
  </si>
  <si>
    <t>Силиконовa лента с дължина 45 cm и дебелина 1.1 мм, с 3/8 обла игла, тъпа и с дължина 24,5 мм</t>
  </si>
  <si>
    <t>Силиконови дренове с четири отворени канала 24 Fr.флексибилни,с позитивираща се лента</t>
  </si>
  <si>
    <t>Силиконови резервоари за активна и пасивна сукция</t>
  </si>
  <si>
    <t>Силиконови резервоари за активна и пасивна сукция, 450 мл</t>
  </si>
  <si>
    <t>VI</t>
  </si>
  <si>
    <t>Резорбируем хемостатик от регенирирана, оксидирана целулоза с доказан бактерициден ефект</t>
  </si>
  <si>
    <t>Резорбируема  хемостатична мрежа  от оксидирана регенерирана целулоза с доказан бактерициден ефект, 5cm x 7,5cm, срок на резорбция 7-14 дни</t>
  </si>
  <si>
    <t>Резорбируема седемслойна вата от оксидирана регенерирана целулоза с доказан бактерициден ефект,10cm x 10cm, срок на резорбция 7-14 дни хемостатик</t>
  </si>
  <si>
    <t>Резорбируем хемостатик от оксидирана регенерирана целулоза с ускорен хемостатичен и доказан бактерициден ефект,еднослойна вата 10,2 х 10,2см</t>
  </si>
  <si>
    <t>Желатинов хемостатичен резорбируем продукт 7x5x1 cm</t>
  </si>
  <si>
    <t>Резорбируем желатинов хемостатичен продукт за анална апликация 8 x 3 cm dia</t>
  </si>
  <si>
    <t>Хемостатична желатинова пудра, 1 g/стерилен флакон, срок на резорбция - 4 седмици</t>
  </si>
  <si>
    <t>Резорбируем течен желатинов хемостатик с флексибилен апликатор за трудни за достъп кухини 5,5 ml</t>
  </si>
  <si>
    <t>Съдово цианоакрилатно лепило, резорбируемо</t>
  </si>
  <si>
    <t>Костен восък 2,5 gr.</t>
  </si>
  <si>
    <t>VII</t>
  </si>
  <si>
    <t>Херниални платна, олекотени, макропорести</t>
  </si>
  <si>
    <t>Нерезорбируемо платно от оплетени полипропиленови нишки.Размери: 30 см./ 30 см.</t>
  </si>
  <si>
    <t>Нерезорбируемо платно от оплетени полипропиленови нишки.Размери: 15 см./ 15 см.</t>
  </si>
  <si>
    <t>Нерезорбируемо платно от оплетени полипропиленови нишки.Размери: 15 см./ 10 см.</t>
  </si>
  <si>
    <t>Нерезорбируемо платно от оплетени полипропиленови нишки.Размери: 10 см./ 12 см.</t>
  </si>
  <si>
    <t>Нерезорбируемо платно от оплетени полипропиленови нишки.Размери: 15 см./ 7,5 см.</t>
  </si>
  <si>
    <t>Нерезорбируемо платно от оплетени полипропиленови нишки.Размери: 6 см./ 11 см.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</si>
  <si>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6 см/ 11 см 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</si>
  <si>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10см/ 12 см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</si>
  <si>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10 см/ 15 см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</si>
  <si>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15см/ 15 см </t>
  </si>
  <si>
    <t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30см/ 30 см</t>
  </si>
  <si>
    <t>VIII</t>
  </si>
  <si>
    <t>IХ</t>
  </si>
  <si>
    <t>ЛИНЕЙНИ РЕЖЕЩИ УШИВАТЕЛИ И ПЪЛНИТЕЛИ ЗА КОНВЕНЦИОНАЛНА И ЛАПАРОСКОПСКА ХИРУРГИЯ</t>
  </si>
  <si>
    <t xml:space="preserve">Инструменти за автоматично едновременно налагане на линеен шев с дължина на линията на разрязване 100 mm и разрязване с титанови скоби за дебела тъкан, височина на затворените скобите 2,0 мм, CAM механизъм за паралелно затваряне на челюстите на инструмента, еднократни, с възможност за презареждане </t>
  </si>
  <si>
    <t>Пълнители за инструменти за автоматично едновременно налагане на линеен шев с дължина на линията на разрязване 100 mm, с титанови скоби за дебела тъкан  и височина на затворените скоби 2,0 мм, CAM механизъм за паралелно затваряне на челюстите на инструмента</t>
  </si>
  <si>
    <t xml:space="preserve">Инструменти за автоматично едновременно налагане на линеен шев с дължина на линията на разрязване 55 mm, възможност за избор на височината на затворените скобите 1,5/1,8/2,0 мм и използване само на един вид пълнител, 3-D формация на скобите, 6-реда скоби с еднаква височина, механизъм за паралелно затваряне на челюстите на инструмента, еднократни, с възможност за презареждане  </t>
  </si>
  <si>
    <t>Пълнители за инструменти за автоматично едновременно налагане на линеен шев с дължина на линията на разрязване 55 mm, позволяващи избор на височина на затворените скоби 1,5/1,8 или 2,0 мм, осигуряващи 6 реда скоби с еднаква височина и 3-D формация на скобите за по-добра хемостаза</t>
  </si>
  <si>
    <t xml:space="preserve">Инструменти за автоматично едновременно налагане на линеен шев с дължина на линията на разрязване 75 mm, възможност за избор на височината на затворените скобите 1,5/1,8/2,0 мм и използване само на един вид пълнител, 3-D формация на скобите, 6-реда скоби с еднаква височина, механизъм за паралелно затваряне на челюстите на инструмента, еднократни, с възможност за презареждане  </t>
  </si>
  <si>
    <t>Пълнители за инструменти за автоматично едновременно налагане на линеен шев с дължина на линията на разрязване 75 mm, позволяващи избор на височина на затворените скоби 1,5/1,8 или 2,0 мм, осигуряващи 6 реда скоби с еднаква височина и 3-D формация на скобите за по-добра хемостаза</t>
  </si>
  <si>
    <t>Инструменти за ендоскопска хирургия за едновременно налагане на линеен съдов шев с дължина 35 mm и разрязване с фини скоби, с височина на затворените скоби 1мм, с възможност за компресия в областта на шева, прав, преминаващ през троакар с диаметър 10/12 мм, с бял пълнител</t>
  </si>
  <si>
    <t xml:space="preserve">Пълнител, бял с фини скоби за инструменти за ендоскопска хирургия за едновременно налагане на линеен съдов шев и разрязване, с височина на затворените скоби 1мм, 35 мм дължина на шева </t>
  </si>
  <si>
    <t>Инструменти за ендоскопска хирургия за едновременно налагане на линеен съдов шев с дължина 35 mm и разрязване с височина на затворените скоби 1,5мм , с възможност за компресия в областта на шева, прав, преминаващ през троакар с диаметър 10/12 мм, син пълнител</t>
  </si>
  <si>
    <t xml:space="preserve">Пълнител,син със стандартни скоби, с височина на затворените скоби 1,5мм. за инструменти за ендоскопска хирургия за едновременно налагане на линеен съдов шев и разрязване, 35 мм дължина на шева </t>
  </si>
  <si>
    <t>Инструменти за ендоскопска хирургия за едновременно налагане на линеен шев с дължина 45mm и разрязване със стандартни скоби, с възможност за компресия в областта на шева, прав, преминаващ през троакар с диаметър 10/12 мм</t>
  </si>
  <si>
    <t>Инструменти за ендоскопска хирургия за едновременно налагане на линеен шев с дължина 45 mm и разрязване със стандартни скоби, с възможност за компресия в областта на шева, с чупеща се глава, преминаващ през троакар с диаметър 10/12 мм</t>
  </si>
  <si>
    <t xml:space="preserve">Пълнители със стандартни скоби за инструменти за ендоскопска хирургия за едновременно налагане на линеен съдов шев и разрязване, с височина на затворените скоби 1,5 мм, 45 мм дължина на шева </t>
  </si>
  <si>
    <t>Пълнители с фини скоби за инструменти за ендоскопска хирургия за едновременно налагане на линеен  шев и разрязване, с височина на затворените скоби 1.00 мм, 45 мм дължина на шева</t>
  </si>
  <si>
    <t>Пълнители със стандартни скоби за инструменти за ендоскопска хирургия за едновременно налагане на линеен  шев и разрязване, с височина на затворените скоби 2.00 мм, 45 мм дължина на шева</t>
  </si>
  <si>
    <t>Инструменти за едновременно налагане на линеен шев с дължина 45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280 мм, преминаващ през троакар с диаметър 12 мм, с възможност за презареждане</t>
  </si>
  <si>
    <t>Инструменти за ендоскопска хирургия с едновременно налагане на линеен шев с дължина 45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340 мм, преминаващ през троакар с диаметър 12 мм, с възможност за презареждане</t>
  </si>
  <si>
    <t xml:space="preserve">Пълнители със стандартни скоби, с височина на затворените скоби 1,5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45 мм дължина на шева </t>
  </si>
  <si>
    <t xml:space="preserve">Пълнители със стандартни/големи скоби, с височина на затворените скоби 1,8 мм, 6 реда скоби с еднаква височина на затваряне,за инструменти за отворена и ендоскопска хирургия за едновременно налагане на линеен  шев и разрязване, 45 мм дължина на шева </t>
  </si>
  <si>
    <t xml:space="preserve">Пълнители със  скоби за дебела тъкан, с височина на затворените скоби 2,0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45 мм дължина на шева </t>
  </si>
  <si>
    <t>Инструменти за ендоскопска хирургия с едновременно налагане на линеен шев с дължина 45 mm и разрязване, със захранваща батерия за по-добра стабилност,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340 мм, преминаващ през троакар с диаметър 12 мм, с възможност за презареждане</t>
  </si>
  <si>
    <t>Инструменти за едновременно налагане на линеен шев с дължина 45 mm и разрязване, със захранваща батерия за по-добра сабилност,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280 мм, преминаващ през троакар с диаметър 12 мм, с възможност за презареждане</t>
  </si>
  <si>
    <t>Инструменти за едновременно налагане на линеен шев с дължина 60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280 мм, преминаващ през троакар с диаметър 12 мм, с възможност за презареждане</t>
  </si>
  <si>
    <t>Инструменти за ендоскопска хирургия с едновременно налагане на линеен шев с дължина 60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340 мм, преминаващ през троакар с диаметър 12 мм, с възможност за презареждане</t>
  </si>
  <si>
    <t xml:space="preserve">Пълнители с финни скоби за съдове/мезентерия, с височина на затворените скоби 0.75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</si>
  <si>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 финни скоби за съдове, с височина на затворените скоби 1.0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</si>
  <si>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стандартни скоби, с височина на затворените скоби 1,5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</si>
  <si>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стандартни/големи скоби, с височина на затворените скоби 1,8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</si>
  <si>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 скоби за дебела тъкан, с височина на затворените скоби 2,0 мм, 6 реда скоби с еднаква височина на затваряне, за инструменти за отворена и ендоскопска хирургия за едновременно налагане на линеен шев и разрязване, 60 мм дължина на шева </t>
  </si>
  <si>
    <t>Линеен ушивател, с извита/дъговидна глава, с пълнител за дебела тъкан с височина на затворените скоби 2.0 мм, автоматично разрязване и налагане на шев с дължина 40 мм, с възможност за презареждане, за ниска предна резекция</t>
  </si>
  <si>
    <t>Пълнители със скоби за дебела тъкан, 4 реда скоби с еднаква височина на затваряне, височина на затворените скоби 2.0 мм, за линеен ушивател, с извита/дъговидна глава, автоматично налагане на шев с дължина 40 мм, за ниска предна резекция</t>
  </si>
  <si>
    <t>Линеен ушивател, с извита/дъговидна глава, с пълнител за стандартна тъкан с височина на затворените скоби 1.44 мм, автоматично разрязване и налагане на шев с дължина 40 мм, с възможност за презареждане, за ниска предна резекция</t>
  </si>
  <si>
    <t>Пълнители със скоби за стандартна тъкан, 4 реда скоби с еднаква височина на затваряне, височина на затворените скоби 1.44 мм, за линеен ушивател, с извита/дъговидна глава, автоматично налагане на шев с дължина 40 мм, за ниска предна резекция</t>
  </si>
  <si>
    <t xml:space="preserve">Инструменти за автоматично налагане на линеен шев с дължина на шева 30mm, със стандартни титанови скоби, 2 реда скоби с еднаква височина на затваряне, с възможност за регулиране на височината на затваряне на скобите от 1мм до 2.5мм, еднократни, с възможност за презареждане   </t>
  </si>
  <si>
    <t>Пълнители за инструменти за автоматично налагане на линеен шев с дължина на шева 30mm,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</si>
  <si>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60 mm, 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мм, еднократни, с възможност за презареждане   </t>
  </si>
  <si>
    <t>Пълнители за инструменти за автоматично налагане на линеен шев с дължина на шева 30 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</si>
  <si>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90 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мм, еднократни, с възможност за презареждане   </t>
  </si>
  <si>
    <t>Пълнители за инструменти за автоматично налагане на линеен шев с дължина на шева 9 0mm,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</si>
  <si>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90 mm, с дебели титанови скоби (heavy wire), 2 реда скоби с еднаква височина на затваряне, с възможност за регулиране на височината на затваряне на скобите от 1.5 мм до 2.5 мм, еднократни, с възможност за презареждане   </t>
  </si>
  <si>
    <t>Пълнители за инструменти за автоматично налагане на линеен шев с дължина на шева 90 mm, с дебели титанови скоби (heavy wire), 2 реда скоби с еднаква височина на затваряне, с възможност за регулиране на височината на затваряне на скобите от 1.5 мм до 2.5 мм</t>
  </si>
  <si>
    <t xml:space="preserve">ЦИРКУЛЯРНИ УШИВАТЕЛИ ЗА КОНВЕНЦИОНАЛНА И ЛАПАРОСКОПСКА ХИРУРГИЯ 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</si>
  <si>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</si>
  <si>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</si>
  <si>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 мм дължина на скобите, с отделяща се глава, с диаметър на главата 33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</si>
  <si>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mm, с антирефлектно/черно рамо за лапароскопска хирургия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</si>
  <si>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mm, с антирефлектно/черно рамо за лапароскопска хирургия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</si>
  <si>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33 mm, с антирефлектно/черно рамо за лапароскопска хирургия</t>
  </si>
  <si>
    <t>Сет за хемороидектомия, съдържащ циркулярен механичен ушивател, с диаметър на главата 33 mm,  прав, за еднократна употреба, с възможност за регулиране на височината на затваряне на скобите от 0,75 мм до 1,5 мм, анален дилататор, аноскоп и и инструмент за захващане на конците</t>
  </si>
  <si>
    <t>Х</t>
  </si>
  <si>
    <t xml:space="preserve">Ушиватели за кожа за еднократна употреба с 35 броя усилени скоби  </t>
  </si>
  <si>
    <t>Екстрактори за скоби за кожа за еднократна употреба</t>
  </si>
  <si>
    <t>ХI</t>
  </si>
  <si>
    <t>Граспер тип наковалня с диаметър 10 мм</t>
  </si>
  <si>
    <t xml:space="preserve">Граспер с диаметър 5 mm с едри зъбци, с палец за застопоряване </t>
  </si>
  <si>
    <t>Дисектор със закривен връх с извод за монополарна каутеризация, с диаметър 5 mm</t>
  </si>
  <si>
    <t xml:space="preserve">Ножици, със закривен връх за ендоскопска хирургия, с диаметър 5 mm </t>
  </si>
  <si>
    <t>Титанови Лигиращи Клипси, small, с разстояние между рамената 2,5 мм и дължина на рамото 3,0 мм, 6 клипси в пълнител,  сини</t>
  </si>
  <si>
    <t xml:space="preserve">Титанови Лигиращи Клипси, medium, с разстояние между рамената 3,0 мм и дължина на рамото 5,0 мм, 6 клипси в пълнител,  бели </t>
  </si>
  <si>
    <t>Един обтуратор с автоматично задействаща се защита на острието, две прозрачни канюли 100 мм и диаметър 5 мм, с вграден стабилизатор в канюлата, за еднократна употреба</t>
  </si>
  <si>
    <t>Един обтуратор с автоматично задействаща се защита на острието, две прозрачни канюли 100 мм, с вграден стабилизатор в канюлата, за еднократна употреба</t>
  </si>
  <si>
    <t>Троакари без нож, с вграден редуктор, с прозрачно острие, с възможност за поставяне под оптичен контрол, прозрачна канюла 100 мм и диаметър 11 мм, с вграден стабилизатор, за еднократна употреба</t>
  </si>
  <si>
    <t xml:space="preserve">Стерилни конци - Хирургичен шевен нерезорбируем материал </t>
  </si>
  <si>
    <t xml:space="preserve">Стоманен материал за затваряне на тъкани </t>
  </si>
  <si>
    <t xml:space="preserve">Силиконови продукти </t>
  </si>
  <si>
    <t>Средства за хемостаза</t>
  </si>
  <si>
    <t xml:space="preserve">Херниални платна </t>
  </si>
  <si>
    <t xml:space="preserve">Клипси и клипапликатори </t>
  </si>
  <si>
    <t xml:space="preserve">Троакари </t>
  </si>
  <si>
    <t>Плетен полиестерен конец, зелен, 5-0 USP, 75 cm, 13 mm 3/8 кръг,  обло сечение на иглата, две игли</t>
  </si>
  <si>
    <t>Система за дренаж, която да се състои от: силиконови дренове с четири отворени канала, кръгло сечение и позитивираща се лента и дренажни резервоари със система за активен дренаж и многократно активирине, и дренажен резервоар-балон 100 cc.</t>
  </si>
  <si>
    <t>Забележка: количеството е за единица мярка</t>
  </si>
  <si>
    <t>Резорбируема  хемостатична мрежа от оксидирана регенерирана целулоза с доказан бактерициден ефект, 10cm x 20cm, срок на резорбция 7-14 дни</t>
  </si>
  <si>
    <t>Плетен нерезорбируем от черна коприна, UPS 3-0, 75 cm, на FSLX игла 35 мм игла, 3/8 кръг, обратно режеща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</si>
  <si>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 2,7 мм. Размери на платното: 6 см/ 12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</si>
  <si>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10 см/ 15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</si>
  <si>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7,6 см/ 15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</si>
  <si>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15 см/ 15 см</t>
  </si>
  <si>
    <t>Частично резорбируемо олекотено платно от нерезорбируем монофиламентен полипропилен 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30 см/ 30 см</t>
  </si>
  <si>
    <t>Каталожен номер</t>
  </si>
  <si>
    <t>Брой в опаковка</t>
  </si>
  <si>
    <t xml:space="preserve">Брой опаковки, съответстващи на 
общото количество </t>
  </si>
  <si>
    <t>Титаниеви лигиращи клипси M/L, 6 клипси в пълнител, зелени</t>
  </si>
  <si>
    <t>Резорбируеми клипси за лигиране M/L, 10 клипси в пълнител</t>
  </si>
  <si>
    <t>Мултифункционални биполярни инструменти с артикулация за ендоскопска хирургия, 35 см, за тъканна трансекция и коагулиране на съдове да 7 мм диаметър, 3мм извити челюсти, дължина на челюстите 19мм, отворени челюсти - до 17 мм.Вграден кабел в инструмента.</t>
  </si>
  <si>
    <t>Мултифункционални ултразвукови инструменти, за конвенционална хирургия, 23 см дължина, с опции за  рязане, лепене, захващане и дисекция, с бутони за ръчно активиране, вградени в ръкохватката, с ергономична дръжка и тъканно сентизивна технология, 5 мм диаметър на шафта, дължина на острието 15 мм, за хемостаза на съдове до 5 мм диаметър</t>
  </si>
  <si>
    <t>Мултифункционални ултразвукови инструменти, за ендоскопска хирургия, 36 см дължина, с опции за  рязане, лепене, захващане и дисекция, с бутони за ръчно активиране, вградени в ръкохватката, с ергономична дръжка и тъканно сентизивна технология, 5 мм диаметър на шафта, дължина на острието 15 мм, за хемостаза на съдове до 5 мм диаметър</t>
  </si>
  <si>
    <t>Ендоскопски клипапликатор за многократна употреба за титаниеви клипси M/L</t>
  </si>
  <si>
    <t>Ендоскопски клипапликатор 33 см дължина, за многократна употреба, за резорбируеми клипси със заключване M/L, 10 мм диаметър на шафта</t>
  </si>
  <si>
    <t>плетен, резорбируем, 2-0, лилав, 70 см, 1 игла режеща 26 мм, 3/8, с покритие от триклозан</t>
  </si>
  <si>
    <t xml:space="preserve">Синтетичен, нерезорбируем, монофиламентен полипропиленов конец с покритие, син, USP 4-0, 90 cm, игла 17mm, 1/2 обла, двойна </t>
  </si>
  <si>
    <t>Ендоскопска лигатура loop, виолетов, 2-0, 45 см</t>
  </si>
  <si>
    <t>Синтетичен, нерезорбируем, монофиламентен полипропиленов конец, син, USP 10-0, 20 cm, 13mm, 3/8 кръг, обла двойна игла режещ връх</t>
  </si>
  <si>
    <t>Плетен нерезорбируем от черна коприна, UPS 1, 75 cm, игла 36 мм игла, 3/8 кръг, обратно режеща</t>
  </si>
  <si>
    <t>Плетени нерезорбируеми от черна коприна, UPS 2-0, 45 cm, 1 игла, 26 мм, 3/8, обратно режеща</t>
  </si>
  <si>
    <t>Плетени нерезорбируеми от черна коприна, UPS 2-0, 75 cm, 26 мм, 1/2 кръг, обла игла</t>
  </si>
  <si>
    <t>Плетени нерезорбируеми от черна коприна, UPS 0, 75 cm, 36 мм, 1/2 кръг, обла игла</t>
  </si>
  <si>
    <t>Плетени нерезорбируеми от черна коприна, UPS 6-0, 45 cm, 8 мм, 1/4 кръг, двойна шпатулна игла</t>
  </si>
  <si>
    <t>Плетени нерезорбируеми от черна коприна, UPS 4-0, 45 cm, 13 мм, 3/8 кръг, обратно режеща игла</t>
  </si>
  <si>
    <t>Плетени нерезорбируеми от черна коприна, UPS 6-0, 45 cm, 16 мм, 3/8 кръг, режеща игла</t>
  </si>
  <si>
    <t>Плетени нерезорбируеми от черна коприна, UPS 8-0, 45 cm, 6,5 мм, 3/8 кръг, двойна шпатулна игла</t>
  </si>
  <si>
    <t xml:space="preserve">Стерилни конци - Хирургичен шевен резорбируем материал </t>
  </si>
  <si>
    <t>XII.</t>
  </si>
  <si>
    <t>Полидиоксанонов конец, монофиламентен, виолетов, USP 5-0, 90cm върху RB-1, 17mm, 1/2 кръг, обла игла със заострен връх, две игли</t>
  </si>
  <si>
    <t>Граспери, дисектори, ножици</t>
  </si>
  <si>
    <t>Синтетичен, нерезорбируем, монофиламентен полипропиленов конец, син, USP 5-0, 75 cm, игла 13 mm, 3/8 кръг, обла двойна с режещ връх</t>
  </si>
  <si>
    <t>нерезорбируеми монофилни, черни, UPS 10-0, 30 см, на CS-140-6, 6,5 mm, 3/8 шпатулна двойна игла</t>
  </si>
  <si>
    <t>Плетен полиестерен конец, зелен, 5-0 USP, 90 cm,на V-5, игла 17 mm, 1/2 кръг,  обла двойна игла с режещ връх</t>
  </si>
  <si>
    <t>Плетен полиестерен конец, зелен, 5-0 USP, 45 cm, S-14, 8 mm, 1/4 кръг двойна шпатулна игла</t>
  </si>
  <si>
    <t>Плетени нерезорбируеми от черна коприна, UPS 1, 75 cm, 31 мм, 1/2 кръг, обла усилена игла игла</t>
  </si>
  <si>
    <t>Консумативи за ултразвукова и биполярна коагулация за Генератор Harmonics или еквивалентни</t>
  </si>
  <si>
    <t>Ръкохватка за многократна употреба, свързваща генератор GEN11 с инструменти за отворена хиругия, с възможност за стерилизация или еквивалентна</t>
  </si>
  <si>
    <t>Ултразвукови ножици за деликатни тъкани, мултифункционални с опции за рязане, лепене, захващане и дисекция за ултразвуков генератор, 9 см дължина, 16 мм активно острие, с бутони за ръчна активация вградени в ръкохватката, за хемостаза на съдове до 5 мм диаметър</t>
  </si>
  <si>
    <t>Ръкохватка за многократна употреба свързваща генератор GEN11 с инструменти за лапароскопска хирургия или еквивалентна</t>
  </si>
  <si>
    <t>Многократен инструмент за кесиен шев Purse String Clamp, 55 мм челюсти</t>
  </si>
  <si>
    <t>Търговско наименование</t>
  </si>
  <si>
    <t>Производител</t>
  </si>
  <si>
    <t xml:space="preserve">“Доставка на шевен материал 
</t>
  </si>
  <si>
    <t>и други средства за рани и тъкани по обособени позиции”</t>
  </si>
  <si>
    <t>Техническо предложение</t>
  </si>
  <si>
    <t>Съгласие</t>
  </si>
  <si>
    <t xml:space="preserve">Линейни и циркулярни ушиватели и пълнители за конвенционална и лапароскопска хирургия </t>
  </si>
  <si>
    <t>Баркод идентификатор</t>
  </si>
  <si>
    <t xml:space="preserve">Ушиватели и екстрактори за кожа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</si>
</sst>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2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3" borderId="0" applyNumberFormat="0" applyBorder="0" applyAlignment="0" applyProtection="0"/>
  </cellStyleXfs>
  <cellXfs count="136">
    <xf numFmtId="0" fontId="0" fillId="0" borderId="0" xfId="0"/>
    <xf numFmtId="0" fontId="1" fillId="0" borderId="0" xfId="0" applyFont="1" applyFill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right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right" vertical="center" wrapText="1"/>
    </xf>
    <xf numFmtId="2" fontId="1" fillId="0" borderId="0" xfId="0" applyNumberFormat="1" applyFont="1" applyFill="1" applyAlignment="1" applyProtection="1">
      <alignment horizontal="right" vertical="center" wrapText="1"/>
    </xf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/>
    <xf numFmtId="0" fontId="4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textRotation="90" wrapText="1"/>
    </xf>
    <xf numFmtId="0" fontId="8" fillId="0" borderId="2" xfId="0" applyFont="1" applyFill="1" applyBorder="1" applyAlignment="1" applyProtection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2" fontId="8" fillId="0" borderId="2" xfId="0" applyNumberFormat="1" applyFont="1" applyBorder="1" applyAlignment="1">
      <alignment horizontal="center" vertical="center" textRotation="90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/>
    <xf numFmtId="49" fontId="8" fillId="0" borderId="2" xfId="0" applyNumberFormat="1" applyFont="1" applyBorder="1" applyAlignment="1">
      <alignment horizontal="center" vertical="center" textRotation="90" wrapText="1"/>
    </xf>
    <xf numFmtId="0" fontId="9" fillId="0" borderId="2" xfId="0" applyFont="1" applyBorder="1"/>
    <xf numFmtId="0" fontId="10" fillId="0" borderId="2" xfId="0" applyFont="1" applyBorder="1" applyAlignment="1" applyProtection="1">
      <alignment horizontal="justify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justify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justify" vertical="center" wrapText="1"/>
    </xf>
    <xf numFmtId="0" fontId="10" fillId="0" borderId="0" xfId="0" applyFont="1" applyFill="1" applyAlignment="1" applyProtection="1">
      <alignment horizontal="right" vertical="center" wrapText="1"/>
    </xf>
    <xf numFmtId="0" fontId="8" fillId="0" borderId="0" xfId="0" applyFont="1" applyAlignment="1" applyProtection="1">
      <alignment horizontal="center" vertical="center" wrapText="1"/>
    </xf>
    <xf numFmtId="0" fontId="8" fillId="0" borderId="1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right" vertical="center" wrapText="1"/>
    </xf>
    <xf numFmtId="0" fontId="10" fillId="0" borderId="2" xfId="3" applyFont="1" applyFill="1" applyBorder="1" applyAlignment="1" applyProtection="1">
      <alignment horizontal="right" vertical="center" wrapText="1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right" vertic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/>
    <xf numFmtId="4" fontId="10" fillId="0" borderId="0" xfId="0" applyNumberFormat="1" applyFont="1" applyFill="1" applyBorder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left" wrapText="1"/>
    </xf>
    <xf numFmtId="4" fontId="10" fillId="0" borderId="0" xfId="0" applyNumberFormat="1" applyFont="1" applyFill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Fill="1" applyAlignment="1"/>
    <xf numFmtId="0" fontId="10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wrapText="1"/>
    </xf>
    <xf numFmtId="0" fontId="10" fillId="0" borderId="2" xfId="0" applyFont="1" applyFill="1" applyBorder="1" applyAlignment="1" applyProtection="1">
      <alignment horizontal="right"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right" vertical="center" wrapText="1"/>
    </xf>
    <xf numFmtId="0" fontId="8" fillId="0" borderId="2" xfId="0" applyFont="1" applyBorder="1" applyAlignment="1" applyProtection="1">
      <alignment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10" fillId="0" borderId="2" xfId="2" applyFont="1" applyBorder="1" applyAlignment="1" applyProtection="1">
      <alignment horizontal="left" vertical="center" wrapText="1"/>
    </xf>
    <xf numFmtId="2" fontId="10" fillId="0" borderId="0" xfId="0" applyNumberFormat="1" applyFont="1" applyFill="1" applyAlignment="1" applyProtection="1">
      <alignment horizontal="right" vertical="center" wrapText="1"/>
    </xf>
    <xf numFmtId="4" fontId="10" fillId="0" borderId="0" xfId="0" applyNumberFormat="1" applyFont="1" applyFill="1" applyAlignment="1" applyProtection="1">
      <alignment horizontal="right" vertical="center" wrapText="1"/>
    </xf>
    <xf numFmtId="0" fontId="10" fillId="0" borderId="2" xfId="0" applyFont="1" applyFill="1" applyBorder="1" applyAlignment="1">
      <alignment horizontal="right"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horizontal="right" vertical="center" wrapText="1"/>
    </xf>
    <xf numFmtId="4" fontId="10" fillId="0" borderId="2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7" xfId="0" applyFont="1" applyBorder="1" applyAlignment="1" applyProtection="1">
      <alignment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right" vertical="center" wrapText="1"/>
    </xf>
    <xf numFmtId="2" fontId="10" fillId="0" borderId="0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2" xfId="0" applyFont="1" applyFill="1" applyBorder="1" applyAlignment="1" applyProtection="1">
      <alignment horizontal="right" vertical="center" wrapText="1"/>
    </xf>
    <xf numFmtId="4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7" xfId="0" applyFont="1" applyBorder="1" applyAlignment="1" applyProtection="1">
      <alignment horizontal="justify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>
      <alignment horizontal="right" vertical="center" wrapText="1"/>
    </xf>
    <xf numFmtId="4" fontId="10" fillId="0" borderId="7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textRotation="90" wrapText="1"/>
    </xf>
    <xf numFmtId="49" fontId="8" fillId="0" borderId="5" xfId="0" applyNumberFormat="1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2" fontId="8" fillId="0" borderId="5" xfId="0" applyNumberFormat="1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</cellXfs>
  <cellStyles count="4">
    <cellStyle name="Neutral" xfId="3" builtinId="28"/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9"/>
  <sheetViews>
    <sheetView tabSelected="1" workbookViewId="0">
      <selection activeCell="H2" sqref="H2"/>
    </sheetView>
  </sheetViews>
  <sheetFormatPr defaultRowHeight="15" x14ac:dyDescent="0.25"/>
  <cols>
    <col min="1" max="1" width="12.85546875" customWidth="1"/>
    <col min="9" max="9" width="12.42578125" customWidth="1"/>
  </cols>
  <sheetData>
    <row r="6" spans="1:10" ht="26.25" x14ac:dyDescent="0.4">
      <c r="A6" s="125"/>
      <c r="B6" s="125"/>
      <c r="C6" s="126"/>
      <c r="D6" s="126"/>
      <c r="E6" s="129" t="s">
        <v>292</v>
      </c>
      <c r="F6" s="126"/>
      <c r="G6" s="126"/>
      <c r="H6" s="126"/>
      <c r="I6" s="126"/>
      <c r="J6" s="125"/>
    </row>
    <row r="7" spans="1:10" ht="20.25" x14ac:dyDescent="0.3">
      <c r="A7" s="125"/>
      <c r="B7" s="125"/>
      <c r="C7" s="126"/>
      <c r="D7" s="126"/>
      <c r="E7" s="127"/>
      <c r="F7" s="126"/>
      <c r="G7" s="126"/>
      <c r="H7" s="126"/>
      <c r="I7" s="126"/>
      <c r="J7" s="125"/>
    </row>
    <row r="8" spans="1:10" ht="20.25" x14ac:dyDescent="0.3">
      <c r="A8" s="125"/>
      <c r="B8" s="125"/>
      <c r="C8" s="126"/>
      <c r="D8" s="126"/>
      <c r="E8" s="128" t="s">
        <v>290</v>
      </c>
      <c r="F8" s="126"/>
      <c r="G8" s="126"/>
      <c r="H8" s="126"/>
      <c r="I8" s="126"/>
      <c r="J8" s="125"/>
    </row>
    <row r="9" spans="1:10" ht="20.25" x14ac:dyDescent="0.3">
      <c r="A9" s="125"/>
      <c r="B9" s="125"/>
      <c r="C9" s="126"/>
      <c r="D9" s="126"/>
      <c r="E9" s="128" t="s">
        <v>291</v>
      </c>
      <c r="F9" s="126"/>
      <c r="G9" s="126"/>
      <c r="H9" s="126"/>
      <c r="I9" s="126"/>
      <c r="J9" s="125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workbookViewId="0">
      <selection activeCell="B2" sqref="B2"/>
    </sheetView>
  </sheetViews>
  <sheetFormatPr defaultColWidth="9" defaultRowHeight="15" x14ac:dyDescent="0.25"/>
  <cols>
    <col min="1" max="1" width="5.7109375" style="6" customWidth="1"/>
    <col min="2" max="2" width="73" style="2" customWidth="1"/>
    <col min="3" max="3" width="4.42578125" style="6" customWidth="1"/>
    <col min="4" max="4" width="4.42578125" style="2" customWidth="1"/>
    <col min="5" max="5" width="13.42578125" style="5" customWidth="1"/>
    <col min="6" max="6" width="12.5703125" style="5" customWidth="1"/>
    <col min="7" max="8" width="12.42578125" style="13" customWidth="1"/>
    <col min="9" max="9" width="6.28515625" style="14" bestFit="1" customWidth="1"/>
    <col min="10" max="10" width="9.42578125" style="1" customWidth="1"/>
    <col min="11" max="11" width="9" style="15" customWidth="1"/>
    <col min="12" max="16384" width="9" style="2"/>
  </cols>
  <sheetData>
    <row r="1" spans="1:11" x14ac:dyDescent="0.25">
      <c r="A1" s="51" t="s">
        <v>171</v>
      </c>
      <c r="B1" s="52" t="s">
        <v>296</v>
      </c>
      <c r="C1" s="52"/>
      <c r="D1" s="53"/>
      <c r="E1" s="25"/>
      <c r="F1" s="25"/>
      <c r="G1" s="56"/>
      <c r="H1" s="56"/>
      <c r="I1" s="50"/>
      <c r="J1" s="27"/>
      <c r="K1" s="82"/>
    </row>
    <row r="2" spans="1:11" s="4" customFormat="1" ht="130.5" customHeight="1" x14ac:dyDescent="0.25">
      <c r="A2" s="28" t="s">
        <v>1</v>
      </c>
      <c r="B2" s="28" t="s">
        <v>2</v>
      </c>
      <c r="C2" s="30" t="s">
        <v>3</v>
      </c>
      <c r="D2" s="30" t="s">
        <v>4</v>
      </c>
      <c r="E2" s="30" t="s">
        <v>288</v>
      </c>
      <c r="F2" s="30" t="s">
        <v>289</v>
      </c>
      <c r="G2" s="41" t="s">
        <v>252</v>
      </c>
      <c r="H2" s="41" t="s">
        <v>295</v>
      </c>
      <c r="I2" s="31" t="s">
        <v>253</v>
      </c>
      <c r="J2" s="32" t="s">
        <v>254</v>
      </c>
      <c r="K2" s="32" t="s">
        <v>293</v>
      </c>
    </row>
    <row r="3" spans="1:11" x14ac:dyDescent="0.25">
      <c r="A3" s="44">
        <v>1</v>
      </c>
      <c r="B3" s="43" t="s">
        <v>223</v>
      </c>
      <c r="C3" s="44" t="s">
        <v>7</v>
      </c>
      <c r="D3" s="73">
        <v>60</v>
      </c>
      <c r="E3" s="36"/>
      <c r="F3" s="36"/>
      <c r="G3" s="71"/>
      <c r="H3" s="71"/>
      <c r="I3" s="75"/>
      <c r="J3" s="84" t="e">
        <f>D3/I3</f>
        <v>#DIV/0!</v>
      </c>
      <c r="K3" s="86"/>
    </row>
    <row r="4" spans="1:11" x14ac:dyDescent="0.25">
      <c r="A4" s="44">
        <f>1+A3</f>
        <v>2</v>
      </c>
      <c r="B4" s="43" t="s">
        <v>224</v>
      </c>
      <c r="C4" s="44" t="s">
        <v>7</v>
      </c>
      <c r="D4" s="73">
        <v>60</v>
      </c>
      <c r="E4" s="36"/>
      <c r="F4" s="36"/>
      <c r="G4" s="71"/>
      <c r="H4" s="71"/>
      <c r="I4" s="75"/>
      <c r="J4" s="84" t="e">
        <f>D4/I4</f>
        <v>#DIV/0!</v>
      </c>
      <c r="K4" s="86"/>
    </row>
    <row r="5" spans="1:11" x14ac:dyDescent="0.25">
      <c r="A5" s="55"/>
      <c r="B5" s="56"/>
      <c r="C5" s="55"/>
      <c r="D5" s="56"/>
      <c r="E5" s="101"/>
      <c r="F5" s="101"/>
      <c r="G5" s="88"/>
      <c r="H5" s="88"/>
      <c r="I5" s="50"/>
      <c r="J5" s="27"/>
      <c r="K5" s="82"/>
    </row>
    <row r="6" spans="1:11" x14ac:dyDescent="0.25">
      <c r="A6" s="55"/>
      <c r="B6" s="27" t="s">
        <v>244</v>
      </c>
      <c r="C6" s="55"/>
      <c r="D6" s="56"/>
      <c r="E6" s="101"/>
      <c r="F6" s="101"/>
      <c r="G6" s="88"/>
      <c r="H6" s="88"/>
      <c r="I6" s="50"/>
      <c r="J6" s="27"/>
      <c r="K6" s="82"/>
    </row>
    <row r="7" spans="1:11" x14ac:dyDescent="0.25">
      <c r="A7" s="55"/>
      <c r="B7" s="56"/>
      <c r="C7" s="55"/>
      <c r="D7" s="56"/>
      <c r="E7" s="101"/>
      <c r="F7" s="101"/>
      <c r="G7" s="88"/>
      <c r="H7" s="88"/>
      <c r="I7" s="50"/>
      <c r="J7" s="27"/>
      <c r="K7" s="82"/>
    </row>
    <row r="8" spans="1:11" x14ac:dyDescent="0.25">
      <c r="A8" s="55"/>
      <c r="B8" s="56"/>
      <c r="C8" s="55"/>
      <c r="D8" s="56"/>
      <c r="E8" s="101"/>
      <c r="F8" s="101"/>
      <c r="G8" s="56"/>
      <c r="H8" s="56"/>
      <c r="I8" s="50"/>
      <c r="J8" s="27"/>
      <c r="K8" s="82"/>
    </row>
    <row r="9" spans="1:11" x14ac:dyDescent="0.2">
      <c r="A9" s="55"/>
      <c r="B9" s="132"/>
      <c r="C9" s="132"/>
      <c r="D9" s="58"/>
      <c r="E9" s="101"/>
      <c r="F9" s="101"/>
      <c r="G9" s="132"/>
      <c r="H9" s="132"/>
      <c r="I9" s="132"/>
      <c r="J9" s="132"/>
      <c r="K9" s="132"/>
    </row>
    <row r="10" spans="1:11" x14ac:dyDescent="0.2">
      <c r="A10" s="55"/>
      <c r="B10" s="58"/>
      <c r="C10" s="58"/>
      <c r="D10" s="58"/>
      <c r="E10" s="101"/>
      <c r="F10" s="101"/>
      <c r="G10" s="59"/>
      <c r="H10" s="59"/>
      <c r="I10" s="59"/>
      <c r="J10" s="60"/>
      <c r="K10" s="60"/>
    </row>
    <row r="11" spans="1:11" x14ac:dyDescent="0.2">
      <c r="A11" s="55"/>
      <c r="B11" s="65"/>
      <c r="C11" s="61"/>
      <c r="D11" s="61"/>
      <c r="E11" s="101"/>
      <c r="F11" s="101"/>
      <c r="G11" s="63"/>
      <c r="H11" s="63"/>
      <c r="I11" s="64"/>
      <c r="J11" s="60"/>
      <c r="K11" s="60"/>
    </row>
    <row r="12" spans="1:11" x14ac:dyDescent="0.2">
      <c r="A12" s="55"/>
      <c r="B12" s="65"/>
      <c r="C12" s="61"/>
      <c r="D12" s="61"/>
      <c r="E12" s="101"/>
      <c r="F12" s="101"/>
      <c r="G12" s="63"/>
      <c r="H12" s="63"/>
      <c r="I12" s="64"/>
      <c r="J12" s="60"/>
      <c r="K12" s="60"/>
    </row>
    <row r="13" spans="1:11" x14ac:dyDescent="0.2">
      <c r="A13" s="55"/>
      <c r="B13" s="62"/>
      <c r="C13" s="66"/>
      <c r="D13" s="66"/>
      <c r="E13" s="107"/>
      <c r="F13" s="107"/>
      <c r="G13" s="133"/>
      <c r="H13" s="133"/>
      <c r="I13" s="133"/>
      <c r="J13" s="133"/>
      <c r="K13" s="133"/>
    </row>
    <row r="14" spans="1:11" ht="15" customHeight="1" x14ac:dyDescent="0.2">
      <c r="A14" s="55"/>
      <c r="B14" s="67"/>
      <c r="C14" s="58"/>
      <c r="D14" s="58"/>
      <c r="E14" s="107"/>
      <c r="F14" s="107"/>
      <c r="G14" s="132"/>
      <c r="H14" s="132"/>
      <c r="I14" s="132"/>
      <c r="J14" s="132"/>
      <c r="K14" s="132"/>
    </row>
    <row r="15" spans="1:11" x14ac:dyDescent="0.2">
      <c r="A15" s="55"/>
      <c r="B15" s="59"/>
      <c r="C15" s="58"/>
      <c r="D15" s="58"/>
      <c r="E15" s="107"/>
      <c r="F15" s="107"/>
      <c r="G15" s="68"/>
      <c r="H15" s="130"/>
      <c r="I15" s="68"/>
      <c r="J15" s="63"/>
      <c r="K15" s="64"/>
    </row>
    <row r="16" spans="1:11" x14ac:dyDescent="0.2">
      <c r="A16" s="55"/>
      <c r="B16" s="58"/>
      <c r="C16" s="58"/>
      <c r="D16" s="58"/>
      <c r="E16" s="107"/>
      <c r="F16" s="107"/>
      <c r="G16" s="133"/>
      <c r="H16" s="133"/>
      <c r="I16" s="133"/>
      <c r="J16" s="133"/>
      <c r="K16" s="133"/>
    </row>
    <row r="17" spans="1:11" x14ac:dyDescent="0.2">
      <c r="A17" s="55"/>
      <c r="B17" s="58"/>
      <c r="C17" s="58"/>
      <c r="D17" s="58"/>
      <c r="E17" s="107"/>
      <c r="F17" s="107"/>
      <c r="G17" s="132"/>
      <c r="H17" s="132"/>
      <c r="I17" s="132"/>
      <c r="J17" s="132"/>
      <c r="K17" s="132"/>
    </row>
    <row r="18" spans="1:11" x14ac:dyDescent="0.2">
      <c r="A18" s="55"/>
      <c r="B18" s="58"/>
      <c r="C18" s="58"/>
      <c r="D18" s="58"/>
      <c r="E18" s="107"/>
      <c r="F18" s="107"/>
      <c r="G18" s="133"/>
      <c r="H18" s="133"/>
      <c r="I18" s="133"/>
      <c r="J18" s="133"/>
      <c r="K18" s="133"/>
    </row>
    <row r="19" spans="1:11" x14ac:dyDescent="0.2">
      <c r="A19" s="55"/>
      <c r="B19" s="69"/>
      <c r="C19" s="58"/>
      <c r="D19" s="58"/>
      <c r="E19" s="107"/>
      <c r="F19" s="107"/>
      <c r="G19" s="132"/>
      <c r="H19" s="132"/>
      <c r="I19" s="132"/>
      <c r="J19" s="132"/>
      <c r="K19" s="132"/>
    </row>
    <row r="20" spans="1:11" x14ac:dyDescent="0.25">
      <c r="A20" s="55"/>
      <c r="B20" s="56"/>
      <c r="C20" s="55"/>
      <c r="D20" s="56"/>
      <c r="E20" s="22"/>
      <c r="F20" s="22"/>
      <c r="G20" s="56"/>
      <c r="H20" s="56"/>
      <c r="I20" s="50"/>
      <c r="J20" s="27"/>
      <c r="K20" s="82"/>
    </row>
    <row r="21" spans="1:11" x14ac:dyDescent="0.25">
      <c r="A21" s="55"/>
      <c r="B21" s="56"/>
      <c r="C21" s="55"/>
      <c r="D21" s="56"/>
      <c r="E21" s="22"/>
      <c r="F21" s="22"/>
      <c r="G21" s="56"/>
      <c r="H21" s="56"/>
      <c r="I21" s="50"/>
      <c r="J21" s="27"/>
      <c r="K21" s="82"/>
    </row>
    <row r="22" spans="1:11" x14ac:dyDescent="0.25">
      <c r="A22" s="55"/>
      <c r="B22" s="56"/>
      <c r="C22" s="55"/>
      <c r="D22" s="56"/>
      <c r="E22" s="22"/>
      <c r="F22" s="22"/>
      <c r="G22" s="56"/>
      <c r="H22" s="56"/>
      <c r="I22" s="50"/>
      <c r="J22" s="27"/>
      <c r="K22" s="82"/>
    </row>
    <row r="23" spans="1:11" x14ac:dyDescent="0.25">
      <c r="A23" s="55"/>
      <c r="B23" s="56"/>
      <c r="C23" s="55"/>
      <c r="D23" s="56"/>
      <c r="E23" s="22"/>
      <c r="F23" s="22"/>
      <c r="G23" s="56"/>
      <c r="H23" s="56"/>
      <c r="I23" s="50"/>
      <c r="J23" s="27"/>
      <c r="K23" s="82"/>
    </row>
    <row r="24" spans="1:11" x14ac:dyDescent="0.25">
      <c r="A24" s="55"/>
      <c r="B24" s="56"/>
      <c r="C24" s="55"/>
      <c r="D24" s="56"/>
      <c r="E24" s="22"/>
      <c r="F24" s="22"/>
      <c r="G24" s="56"/>
      <c r="H24" s="56"/>
      <c r="I24" s="50"/>
      <c r="J24" s="27"/>
      <c r="K24" s="82"/>
    </row>
    <row r="25" spans="1:11" x14ac:dyDescent="0.25">
      <c r="A25" s="55"/>
      <c r="B25" s="56"/>
      <c r="C25" s="55"/>
      <c r="D25" s="56"/>
      <c r="G25" s="56"/>
      <c r="H25" s="56"/>
      <c r="I25" s="50"/>
      <c r="J25" s="27"/>
      <c r="K25" s="82"/>
    </row>
    <row r="26" spans="1:11" x14ac:dyDescent="0.25">
      <c r="A26" s="55"/>
      <c r="B26" s="56"/>
      <c r="C26" s="55"/>
      <c r="D26" s="56"/>
      <c r="G26" s="56"/>
      <c r="H26" s="56"/>
      <c r="I26" s="50"/>
      <c r="J26" s="27"/>
      <c r="K26" s="82"/>
    </row>
    <row r="27" spans="1:11" x14ac:dyDescent="0.25">
      <c r="A27" s="55"/>
      <c r="B27" s="56"/>
      <c r="C27" s="55"/>
      <c r="D27" s="56"/>
      <c r="G27" s="56"/>
      <c r="H27" s="56"/>
      <c r="I27" s="50"/>
      <c r="J27" s="27"/>
      <c r="K27" s="82"/>
    </row>
    <row r="28" spans="1:11" x14ac:dyDescent="0.25">
      <c r="A28" s="55"/>
      <c r="B28" s="56"/>
      <c r="C28" s="55"/>
      <c r="D28" s="56"/>
      <c r="G28" s="56"/>
      <c r="H28" s="56"/>
      <c r="I28" s="50"/>
      <c r="J28" s="27"/>
      <c r="K28" s="82"/>
    </row>
    <row r="29" spans="1:11" x14ac:dyDescent="0.25">
      <c r="A29" s="55"/>
      <c r="B29" s="56"/>
      <c r="C29" s="55"/>
      <c r="D29" s="56"/>
      <c r="G29" s="56"/>
      <c r="H29" s="56"/>
      <c r="I29" s="50"/>
      <c r="J29" s="27"/>
      <c r="K29" s="82"/>
    </row>
    <row r="30" spans="1:11" x14ac:dyDescent="0.25">
      <c r="A30" s="55"/>
      <c r="B30" s="56"/>
      <c r="C30" s="55"/>
      <c r="D30" s="56"/>
      <c r="G30" s="56"/>
      <c r="H30" s="56"/>
      <c r="I30" s="50"/>
      <c r="J30" s="27"/>
      <c r="K30" s="82"/>
    </row>
    <row r="31" spans="1:11" x14ac:dyDescent="0.25">
      <c r="A31" s="55"/>
      <c r="B31" s="56"/>
      <c r="C31" s="55"/>
      <c r="D31" s="56"/>
      <c r="G31" s="56"/>
      <c r="H31" s="56"/>
      <c r="I31" s="50"/>
      <c r="J31" s="27"/>
      <c r="K31" s="82"/>
    </row>
    <row r="32" spans="1:11" x14ac:dyDescent="0.25">
      <c r="A32" s="55"/>
      <c r="B32" s="56"/>
      <c r="C32" s="55"/>
      <c r="D32" s="56"/>
      <c r="G32" s="56"/>
      <c r="H32" s="56"/>
      <c r="I32" s="50"/>
      <c r="J32" s="27"/>
      <c r="K32" s="82"/>
    </row>
    <row r="33" spans="1:11" x14ac:dyDescent="0.25">
      <c r="A33" s="55"/>
      <c r="B33" s="56"/>
      <c r="C33" s="55"/>
      <c r="D33" s="56"/>
      <c r="G33" s="56"/>
      <c r="H33" s="56"/>
      <c r="I33" s="50"/>
      <c r="J33" s="27"/>
      <c r="K33" s="82"/>
    </row>
    <row r="34" spans="1:11" x14ac:dyDescent="0.25">
      <c r="A34" s="55"/>
      <c r="B34" s="56"/>
      <c r="C34" s="55"/>
      <c r="D34" s="56"/>
      <c r="G34" s="56"/>
      <c r="H34" s="56"/>
      <c r="I34" s="50"/>
      <c r="J34" s="27"/>
      <c r="K34" s="82"/>
    </row>
    <row r="35" spans="1:11" x14ac:dyDescent="0.25">
      <c r="A35" s="55"/>
      <c r="B35" s="56"/>
      <c r="C35" s="55"/>
      <c r="D35" s="56"/>
      <c r="G35" s="56"/>
      <c r="H35" s="56"/>
      <c r="I35" s="50"/>
      <c r="J35" s="27"/>
      <c r="K35" s="82"/>
    </row>
    <row r="36" spans="1:11" x14ac:dyDescent="0.25">
      <c r="A36" s="55"/>
      <c r="B36" s="56"/>
      <c r="C36" s="55"/>
      <c r="D36" s="56"/>
      <c r="G36" s="56"/>
      <c r="H36" s="56"/>
      <c r="I36" s="50"/>
      <c r="J36" s="27"/>
      <c r="K36" s="82"/>
    </row>
    <row r="37" spans="1:11" x14ac:dyDescent="0.25">
      <c r="A37" s="55"/>
      <c r="B37" s="56"/>
      <c r="C37" s="55"/>
      <c r="D37" s="56"/>
      <c r="G37" s="56"/>
      <c r="H37" s="56"/>
      <c r="I37" s="50"/>
      <c r="J37" s="27"/>
      <c r="K37" s="82"/>
    </row>
    <row r="38" spans="1:11" x14ac:dyDescent="0.25">
      <c r="A38" s="55"/>
      <c r="B38" s="56"/>
      <c r="C38" s="55"/>
      <c r="D38" s="56"/>
      <c r="G38" s="56"/>
      <c r="H38" s="56"/>
      <c r="I38" s="50"/>
      <c r="J38" s="27"/>
      <c r="K38" s="82"/>
    </row>
    <row r="39" spans="1:11" x14ac:dyDescent="0.25">
      <c r="A39" s="55"/>
      <c r="B39" s="56"/>
      <c r="C39" s="55"/>
      <c r="D39" s="56"/>
      <c r="G39" s="56"/>
      <c r="H39" s="56"/>
      <c r="I39" s="50"/>
      <c r="J39" s="27"/>
      <c r="K39" s="82"/>
    </row>
    <row r="40" spans="1:11" x14ac:dyDescent="0.25">
      <c r="A40" s="55"/>
      <c r="B40" s="56"/>
      <c r="C40" s="55"/>
      <c r="D40" s="56"/>
      <c r="G40" s="56"/>
      <c r="H40" s="56"/>
      <c r="I40" s="50"/>
      <c r="J40" s="27"/>
      <c r="K40" s="82"/>
    </row>
    <row r="41" spans="1:11" x14ac:dyDescent="0.25">
      <c r="A41" s="55"/>
      <c r="B41" s="56"/>
      <c r="C41" s="55"/>
      <c r="D41" s="56"/>
      <c r="G41" s="56"/>
      <c r="H41" s="56"/>
      <c r="I41" s="50"/>
      <c r="J41" s="27"/>
      <c r="K41" s="82"/>
    </row>
    <row r="42" spans="1:11" x14ac:dyDescent="0.25">
      <c r="A42" s="55"/>
      <c r="B42" s="56"/>
      <c r="C42" s="55"/>
      <c r="D42" s="56"/>
      <c r="G42" s="56"/>
      <c r="H42" s="56"/>
      <c r="I42" s="50"/>
      <c r="J42" s="27"/>
      <c r="K42" s="82"/>
    </row>
    <row r="43" spans="1:11" x14ac:dyDescent="0.25">
      <c r="A43" s="55"/>
      <c r="B43" s="56"/>
      <c r="C43" s="55"/>
      <c r="D43" s="56"/>
      <c r="G43" s="56"/>
      <c r="H43" s="56"/>
      <c r="I43" s="50"/>
      <c r="J43" s="27"/>
      <c r="K43" s="82"/>
    </row>
    <row r="44" spans="1:11" x14ac:dyDescent="0.25">
      <c r="A44" s="55"/>
      <c r="B44" s="56"/>
      <c r="C44" s="55"/>
      <c r="D44" s="56"/>
      <c r="G44" s="56"/>
      <c r="H44" s="56"/>
      <c r="I44" s="50"/>
      <c r="J44" s="27"/>
      <c r="K44" s="82"/>
    </row>
    <row r="45" spans="1:11" x14ac:dyDescent="0.25">
      <c r="A45" s="55"/>
      <c r="B45" s="56"/>
      <c r="C45" s="55"/>
      <c r="D45" s="56"/>
      <c r="G45" s="56"/>
      <c r="H45" s="56"/>
      <c r="I45" s="50"/>
      <c r="J45" s="27"/>
      <c r="K45" s="82"/>
    </row>
    <row r="46" spans="1:11" x14ac:dyDescent="0.25">
      <c r="A46" s="55"/>
      <c r="B46" s="56"/>
      <c r="C46" s="55"/>
      <c r="D46" s="56"/>
      <c r="G46" s="56"/>
      <c r="H46" s="56"/>
      <c r="I46" s="50"/>
      <c r="J46" s="27"/>
      <c r="K46" s="82"/>
    </row>
    <row r="47" spans="1:11" x14ac:dyDescent="0.25">
      <c r="A47" s="55"/>
      <c r="B47" s="56"/>
      <c r="C47" s="55"/>
      <c r="D47" s="56"/>
      <c r="G47" s="56"/>
      <c r="H47" s="56"/>
      <c r="I47" s="50"/>
      <c r="J47" s="27"/>
      <c r="K47" s="82"/>
    </row>
    <row r="48" spans="1:11" x14ac:dyDescent="0.25">
      <c r="A48" s="55"/>
      <c r="B48" s="56"/>
      <c r="C48" s="55"/>
      <c r="D48" s="56"/>
      <c r="G48" s="56"/>
      <c r="H48" s="56"/>
      <c r="I48" s="50"/>
      <c r="J48" s="27"/>
      <c r="K48" s="82"/>
    </row>
    <row r="49" spans="1:11" x14ac:dyDescent="0.25">
      <c r="A49" s="55"/>
      <c r="B49" s="56"/>
      <c r="C49" s="55"/>
      <c r="D49" s="56"/>
      <c r="G49" s="56"/>
      <c r="H49" s="56"/>
      <c r="I49" s="50"/>
      <c r="J49" s="27"/>
      <c r="K49" s="82"/>
    </row>
    <row r="50" spans="1:11" x14ac:dyDescent="0.25">
      <c r="A50" s="55"/>
      <c r="B50" s="56"/>
      <c r="C50" s="55"/>
      <c r="D50" s="56"/>
      <c r="G50" s="56"/>
      <c r="H50" s="56"/>
      <c r="I50" s="50"/>
      <c r="J50" s="27"/>
      <c r="K50" s="82"/>
    </row>
    <row r="51" spans="1:11" x14ac:dyDescent="0.25">
      <c r="A51" s="55"/>
      <c r="B51" s="56"/>
      <c r="C51" s="55"/>
      <c r="D51" s="56"/>
      <c r="G51" s="56"/>
      <c r="H51" s="56"/>
      <c r="I51" s="50"/>
      <c r="J51" s="27"/>
      <c r="K51" s="82"/>
    </row>
    <row r="52" spans="1:11" x14ac:dyDescent="0.25">
      <c r="A52" s="55"/>
      <c r="B52" s="56"/>
      <c r="C52" s="55"/>
      <c r="D52" s="56"/>
      <c r="G52" s="56"/>
      <c r="H52" s="56"/>
      <c r="I52" s="50"/>
      <c r="J52" s="27"/>
      <c r="K52" s="82"/>
    </row>
    <row r="53" spans="1:11" x14ac:dyDescent="0.25">
      <c r="A53" s="55"/>
      <c r="B53" s="56"/>
      <c r="C53" s="55"/>
      <c r="D53" s="56"/>
      <c r="G53" s="56"/>
      <c r="H53" s="56"/>
      <c r="I53" s="50"/>
      <c r="J53" s="27"/>
      <c r="K53" s="82"/>
    </row>
    <row r="54" spans="1:11" x14ac:dyDescent="0.25">
      <c r="A54" s="55"/>
      <c r="B54" s="56"/>
      <c r="C54" s="55"/>
      <c r="D54" s="56"/>
      <c r="G54" s="56"/>
      <c r="H54" s="56"/>
      <c r="I54" s="50"/>
      <c r="J54" s="27"/>
      <c r="K54" s="82"/>
    </row>
    <row r="55" spans="1:11" x14ac:dyDescent="0.25">
      <c r="A55" s="55"/>
      <c r="B55" s="56"/>
      <c r="C55" s="55"/>
      <c r="D55" s="56"/>
      <c r="G55" s="56"/>
      <c r="H55" s="56"/>
      <c r="I55" s="50"/>
      <c r="J55" s="27"/>
      <c r="K55" s="82"/>
    </row>
    <row r="56" spans="1:11" x14ac:dyDescent="0.25">
      <c r="A56" s="55"/>
      <c r="B56" s="56"/>
      <c r="C56" s="55"/>
      <c r="D56" s="56"/>
      <c r="G56" s="56"/>
      <c r="H56" s="56"/>
      <c r="I56" s="50"/>
      <c r="J56" s="27"/>
      <c r="K56" s="82"/>
    </row>
    <row r="57" spans="1:11" x14ac:dyDescent="0.25">
      <c r="A57" s="55"/>
      <c r="B57" s="56"/>
      <c r="C57" s="55"/>
      <c r="D57" s="56"/>
      <c r="G57" s="56"/>
      <c r="H57" s="56"/>
      <c r="I57" s="50"/>
      <c r="J57" s="27"/>
      <c r="K57" s="82"/>
    </row>
    <row r="58" spans="1:11" x14ac:dyDescent="0.25">
      <c r="A58" s="55"/>
      <c r="B58" s="56"/>
      <c r="C58" s="55"/>
      <c r="D58" s="56"/>
      <c r="G58" s="56"/>
      <c r="H58" s="56"/>
      <c r="I58" s="50"/>
      <c r="J58" s="27"/>
      <c r="K58" s="82"/>
    </row>
    <row r="59" spans="1:11" x14ac:dyDescent="0.25">
      <c r="A59" s="55"/>
      <c r="B59" s="56"/>
      <c r="C59" s="55"/>
      <c r="D59" s="56"/>
      <c r="G59" s="56"/>
      <c r="H59" s="56"/>
      <c r="I59" s="50"/>
      <c r="J59" s="27"/>
      <c r="K59" s="82"/>
    </row>
    <row r="60" spans="1:11" x14ac:dyDescent="0.25">
      <c r="A60" s="55"/>
      <c r="B60" s="56"/>
      <c r="C60" s="55"/>
      <c r="D60" s="56"/>
      <c r="G60" s="56"/>
      <c r="H60" s="56"/>
      <c r="I60" s="50"/>
      <c r="J60" s="27"/>
      <c r="K60" s="82"/>
    </row>
    <row r="61" spans="1:11" x14ac:dyDescent="0.25">
      <c r="A61" s="55"/>
      <c r="B61" s="56"/>
      <c r="C61" s="55"/>
      <c r="D61" s="56"/>
      <c r="G61" s="56"/>
      <c r="H61" s="56"/>
      <c r="I61" s="50"/>
      <c r="J61" s="27"/>
      <c r="K61" s="82"/>
    </row>
    <row r="62" spans="1:11" x14ac:dyDescent="0.25">
      <c r="A62" s="55"/>
      <c r="B62" s="56"/>
      <c r="C62" s="55"/>
      <c r="D62" s="56"/>
      <c r="G62" s="56"/>
      <c r="H62" s="56"/>
      <c r="I62" s="50"/>
      <c r="J62" s="27"/>
      <c r="K62" s="82"/>
    </row>
    <row r="63" spans="1:11" x14ac:dyDescent="0.25">
      <c r="A63" s="55"/>
      <c r="B63" s="56"/>
      <c r="C63" s="55"/>
      <c r="D63" s="56"/>
      <c r="G63" s="56"/>
      <c r="H63" s="56"/>
      <c r="I63" s="50"/>
      <c r="J63" s="27"/>
      <c r="K63" s="82"/>
    </row>
    <row r="64" spans="1:11" x14ac:dyDescent="0.25">
      <c r="A64" s="55"/>
      <c r="B64" s="56"/>
      <c r="C64" s="55"/>
      <c r="D64" s="56"/>
      <c r="G64" s="56"/>
      <c r="H64" s="56"/>
      <c r="I64" s="50"/>
      <c r="J64" s="27"/>
      <c r="K64" s="82"/>
    </row>
    <row r="65" spans="1:11" x14ac:dyDescent="0.25">
      <c r="A65" s="55"/>
      <c r="B65" s="56"/>
      <c r="C65" s="55"/>
      <c r="D65" s="56"/>
      <c r="G65" s="56"/>
      <c r="H65" s="56"/>
      <c r="I65" s="50"/>
      <c r="J65" s="27"/>
      <c r="K65" s="82"/>
    </row>
    <row r="66" spans="1:11" x14ac:dyDescent="0.25">
      <c r="A66" s="55"/>
      <c r="B66" s="56"/>
      <c r="C66" s="55"/>
      <c r="D66" s="56"/>
      <c r="G66" s="56"/>
      <c r="H66" s="56"/>
      <c r="I66" s="50"/>
      <c r="J66" s="27"/>
      <c r="K66" s="82"/>
    </row>
    <row r="67" spans="1:11" x14ac:dyDescent="0.25">
      <c r="A67" s="55"/>
      <c r="B67" s="56"/>
      <c r="C67" s="55"/>
      <c r="D67" s="56"/>
      <c r="G67" s="56"/>
      <c r="H67" s="56"/>
      <c r="I67" s="50"/>
      <c r="J67" s="27"/>
      <c r="K67" s="82"/>
    </row>
    <row r="68" spans="1:11" x14ac:dyDescent="0.25">
      <c r="A68" s="55"/>
      <c r="B68" s="56"/>
      <c r="C68" s="55"/>
      <c r="D68" s="56"/>
      <c r="G68" s="56"/>
      <c r="H68" s="56"/>
      <c r="I68" s="50"/>
      <c r="J68" s="27"/>
      <c r="K68" s="82"/>
    </row>
    <row r="69" spans="1:11" x14ac:dyDescent="0.25">
      <c r="A69" s="55"/>
      <c r="B69" s="56"/>
      <c r="C69" s="55"/>
      <c r="D69" s="56"/>
      <c r="G69" s="56"/>
      <c r="H69" s="56"/>
      <c r="I69" s="50"/>
      <c r="J69" s="27"/>
      <c r="K69" s="82"/>
    </row>
    <row r="70" spans="1:11" x14ac:dyDescent="0.25">
      <c r="A70" s="55"/>
      <c r="B70" s="56"/>
      <c r="C70" s="55"/>
      <c r="D70" s="56"/>
      <c r="G70" s="56"/>
      <c r="H70" s="56"/>
      <c r="I70" s="50"/>
      <c r="J70" s="27"/>
      <c r="K70" s="82"/>
    </row>
    <row r="71" spans="1:11" x14ac:dyDescent="0.25">
      <c r="A71" s="55"/>
      <c r="B71" s="56"/>
      <c r="C71" s="55"/>
      <c r="D71" s="56"/>
      <c r="G71" s="56"/>
      <c r="H71" s="56"/>
      <c r="I71" s="50"/>
      <c r="J71" s="27"/>
      <c r="K71" s="82"/>
    </row>
    <row r="72" spans="1:11" x14ac:dyDescent="0.25">
      <c r="A72" s="55"/>
      <c r="B72" s="56"/>
      <c r="C72" s="55"/>
      <c r="D72" s="56"/>
      <c r="G72" s="56"/>
      <c r="H72" s="56"/>
      <c r="I72" s="50"/>
      <c r="J72" s="27"/>
      <c r="K72" s="82"/>
    </row>
    <row r="73" spans="1:11" x14ac:dyDescent="0.25">
      <c r="A73" s="55"/>
      <c r="B73" s="56"/>
      <c r="C73" s="55"/>
      <c r="D73" s="56"/>
      <c r="G73" s="56"/>
      <c r="H73" s="56"/>
      <c r="I73" s="50"/>
      <c r="J73" s="27"/>
      <c r="K73" s="82"/>
    </row>
    <row r="74" spans="1:11" x14ac:dyDescent="0.25">
      <c r="A74" s="55"/>
      <c r="B74" s="56"/>
      <c r="C74" s="55"/>
      <c r="D74" s="56"/>
      <c r="G74" s="56"/>
      <c r="H74" s="56"/>
      <c r="I74" s="50"/>
      <c r="J74" s="27"/>
      <c r="K74" s="82"/>
    </row>
    <row r="75" spans="1:11" x14ac:dyDescent="0.25">
      <c r="A75" s="55"/>
      <c r="B75" s="56"/>
      <c r="C75" s="55"/>
      <c r="D75" s="56"/>
      <c r="G75" s="56"/>
      <c r="H75" s="56"/>
      <c r="I75" s="50"/>
      <c r="J75" s="27"/>
      <c r="K75" s="82"/>
    </row>
    <row r="76" spans="1:11" x14ac:dyDescent="0.25">
      <c r="A76" s="55"/>
      <c r="B76" s="56"/>
      <c r="C76" s="55"/>
      <c r="D76" s="56"/>
      <c r="G76" s="56"/>
      <c r="H76" s="56"/>
      <c r="I76" s="50"/>
      <c r="J76" s="27"/>
      <c r="K76" s="82"/>
    </row>
    <row r="77" spans="1:11" x14ac:dyDescent="0.25">
      <c r="A77" s="55"/>
      <c r="B77" s="56"/>
      <c r="C77" s="55"/>
      <c r="D77" s="56"/>
      <c r="G77" s="56"/>
      <c r="H77" s="56"/>
      <c r="I77" s="50"/>
      <c r="J77" s="27"/>
      <c r="K77" s="82"/>
    </row>
    <row r="78" spans="1:11" x14ac:dyDescent="0.25">
      <c r="A78" s="55"/>
      <c r="B78" s="56"/>
      <c r="C78" s="55"/>
      <c r="D78" s="56"/>
      <c r="G78" s="56"/>
      <c r="H78" s="56"/>
      <c r="I78" s="50"/>
      <c r="J78" s="27"/>
      <c r="K78" s="82"/>
    </row>
    <row r="79" spans="1:11" x14ac:dyDescent="0.25">
      <c r="A79" s="55"/>
      <c r="B79" s="56"/>
      <c r="C79" s="55"/>
      <c r="D79" s="56"/>
      <c r="G79" s="56"/>
      <c r="H79" s="56"/>
      <c r="I79" s="50"/>
      <c r="J79" s="27"/>
      <c r="K79" s="82"/>
    </row>
    <row r="80" spans="1:11" x14ac:dyDescent="0.25">
      <c r="A80" s="55"/>
      <c r="B80" s="56"/>
      <c r="C80" s="55"/>
      <c r="D80" s="56"/>
      <c r="G80" s="56"/>
      <c r="H80" s="56"/>
      <c r="I80" s="50"/>
      <c r="J80" s="27"/>
      <c r="K80" s="82"/>
    </row>
    <row r="81" spans="1:11" x14ac:dyDescent="0.25">
      <c r="A81" s="55"/>
      <c r="B81" s="56"/>
      <c r="C81" s="55"/>
      <c r="D81" s="56"/>
      <c r="G81" s="56"/>
      <c r="H81" s="56"/>
      <c r="I81" s="50"/>
      <c r="J81" s="27"/>
      <c r="K81" s="82"/>
    </row>
    <row r="82" spans="1:11" x14ac:dyDescent="0.25">
      <c r="A82" s="55"/>
      <c r="B82" s="56"/>
      <c r="C82" s="55"/>
      <c r="D82" s="56"/>
      <c r="G82" s="56"/>
      <c r="H82" s="56"/>
      <c r="I82" s="50"/>
      <c r="J82" s="27"/>
      <c r="K82" s="82"/>
    </row>
    <row r="83" spans="1:11" x14ac:dyDescent="0.25">
      <c r="A83" s="55"/>
      <c r="B83" s="56"/>
      <c r="C83" s="55"/>
      <c r="D83" s="56"/>
      <c r="G83" s="56"/>
      <c r="H83" s="56"/>
      <c r="I83" s="50"/>
      <c r="J83" s="27"/>
      <c r="K83" s="82"/>
    </row>
    <row r="84" spans="1:11" x14ac:dyDescent="0.25">
      <c r="A84" s="55"/>
      <c r="B84" s="56"/>
      <c r="C84" s="55"/>
      <c r="D84" s="56"/>
      <c r="G84" s="56"/>
      <c r="H84" s="56"/>
      <c r="I84" s="50"/>
      <c r="J84" s="27"/>
      <c r="K84" s="82"/>
    </row>
    <row r="85" spans="1:11" x14ac:dyDescent="0.25">
      <c r="A85" s="55"/>
      <c r="B85" s="56"/>
      <c r="C85" s="55"/>
      <c r="D85" s="56"/>
      <c r="G85" s="56"/>
      <c r="H85" s="56"/>
      <c r="I85" s="50"/>
      <c r="J85" s="27"/>
      <c r="K85" s="82"/>
    </row>
    <row r="86" spans="1:11" x14ac:dyDescent="0.25">
      <c r="A86" s="55"/>
      <c r="B86" s="56"/>
      <c r="C86" s="55"/>
      <c r="D86" s="56"/>
      <c r="G86" s="56"/>
      <c r="H86" s="56"/>
      <c r="I86" s="50"/>
      <c r="J86" s="27"/>
      <c r="K86" s="82"/>
    </row>
  </sheetData>
  <protectedRanges>
    <protectedRange sqref="D19" name="Range1_1_1_1_2_1_1_4_1_1_1"/>
    <protectedRange sqref="D18" name="Range1_1_1_1_1_1_1_1_4_1_1_1_1_1"/>
    <protectedRange sqref="D9:D17" name="Range1_1_1_1_1_1_1_1_4_1_1_1_1_1_5_1_1_2_1"/>
    <protectedRange sqref="E24:F24" name="Range1_1_1_1_2_1_1_4_1_1_1_1_2_1"/>
    <protectedRange sqref="E23:F23" name="Range1_1_1_1_1_1_1_1_4_1_1_1_1_1_1_2_1"/>
    <protectedRange sqref="E14:F22" name="Range1_1_1_1_1_1_1_1_4_1_1_1_1_1_5_1_1_2_1_1_2_1"/>
  </protectedRanges>
  <mergeCells count="8">
    <mergeCell ref="G17:K17"/>
    <mergeCell ref="G18:K18"/>
    <mergeCell ref="G19:K19"/>
    <mergeCell ref="B9:C9"/>
    <mergeCell ref="G9:K9"/>
    <mergeCell ref="G13:K13"/>
    <mergeCell ref="G14:K14"/>
    <mergeCell ref="G16:K16"/>
  </mergeCells>
  <pageMargins left="0.39370078740157483" right="0.39370078740157483" top="0.39370078740157483" bottom="0.39370078740157483" header="0.31496062992125984" footer="0.31496062992125984"/>
  <pageSetup paperSize="9" scale="8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workbookViewId="0">
      <selection activeCell="H2" sqref="H2"/>
    </sheetView>
  </sheetViews>
  <sheetFormatPr defaultColWidth="9" defaultRowHeight="15" x14ac:dyDescent="0.25"/>
  <cols>
    <col min="1" max="1" width="5.7109375" style="6" customWidth="1"/>
    <col min="2" max="2" width="75.5703125" style="2" customWidth="1"/>
    <col min="3" max="3" width="4.5703125" style="6" customWidth="1"/>
    <col min="4" max="4" width="3.85546875" style="2" customWidth="1"/>
    <col min="5" max="5" width="13.42578125" style="5" customWidth="1"/>
    <col min="6" max="6" width="12.5703125" style="5" customWidth="1"/>
    <col min="7" max="8" width="12.42578125" style="13" customWidth="1"/>
    <col min="9" max="9" width="5" style="14" customWidth="1"/>
    <col min="10" max="10" width="9.42578125" style="1" customWidth="1"/>
    <col min="11" max="11" width="8" style="15" customWidth="1"/>
    <col min="12" max="12" width="9" style="2" customWidth="1"/>
    <col min="13" max="16384" width="9" style="2"/>
  </cols>
  <sheetData>
    <row r="1" spans="1:11" x14ac:dyDescent="0.25">
      <c r="A1" s="51" t="s">
        <v>222</v>
      </c>
      <c r="B1" s="52" t="s">
        <v>277</v>
      </c>
      <c r="C1" s="52"/>
      <c r="D1" s="53"/>
      <c r="E1" s="25"/>
      <c r="F1" s="25"/>
      <c r="G1" s="56"/>
      <c r="H1" s="56"/>
      <c r="I1" s="50"/>
      <c r="J1" s="27"/>
      <c r="K1" s="82"/>
    </row>
    <row r="2" spans="1:11" s="4" customFormat="1" ht="127.5" customHeight="1" x14ac:dyDescent="0.25">
      <c r="A2" s="28" t="s">
        <v>1</v>
      </c>
      <c r="B2" s="28" t="s">
        <v>2</v>
      </c>
      <c r="C2" s="30" t="s">
        <v>3</v>
      </c>
      <c r="D2" s="30" t="s">
        <v>4</v>
      </c>
      <c r="E2" s="30" t="s">
        <v>288</v>
      </c>
      <c r="F2" s="30" t="s">
        <v>289</v>
      </c>
      <c r="G2" s="41" t="s">
        <v>252</v>
      </c>
      <c r="H2" s="41" t="s">
        <v>295</v>
      </c>
      <c r="I2" s="31" t="s">
        <v>253</v>
      </c>
      <c r="J2" s="32" t="s">
        <v>254</v>
      </c>
      <c r="K2" s="32" t="s">
        <v>293</v>
      </c>
    </row>
    <row r="3" spans="1:11" x14ac:dyDescent="0.25">
      <c r="A3" s="44">
        <v>1</v>
      </c>
      <c r="B3" s="43" t="s">
        <v>226</v>
      </c>
      <c r="C3" s="44" t="s">
        <v>7</v>
      </c>
      <c r="D3" s="70">
        <v>6</v>
      </c>
      <c r="E3" s="36"/>
      <c r="F3" s="36"/>
      <c r="G3" s="71"/>
      <c r="H3" s="71"/>
      <c r="I3" s="75"/>
      <c r="J3" s="84" t="e">
        <f>D3/I3</f>
        <v>#DIV/0!</v>
      </c>
      <c r="K3" s="86"/>
    </row>
    <row r="4" spans="1:11" x14ac:dyDescent="0.25">
      <c r="A4" s="44">
        <v>2</v>
      </c>
      <c r="B4" s="43" t="s">
        <v>227</v>
      </c>
      <c r="C4" s="44" t="s">
        <v>7</v>
      </c>
      <c r="D4" s="70">
        <v>6</v>
      </c>
      <c r="E4" s="36"/>
      <c r="F4" s="36"/>
      <c r="G4" s="71"/>
      <c r="H4" s="71"/>
      <c r="I4" s="75"/>
      <c r="J4" s="84" t="e">
        <f>D4/I4</f>
        <v>#DIV/0!</v>
      </c>
      <c r="K4" s="86"/>
    </row>
    <row r="5" spans="1:11" ht="28.5" x14ac:dyDescent="0.25">
      <c r="A5" s="44">
        <v>3</v>
      </c>
      <c r="B5" s="43" t="s">
        <v>228</v>
      </c>
      <c r="C5" s="44" t="s">
        <v>7</v>
      </c>
      <c r="D5" s="54">
        <v>6</v>
      </c>
      <c r="E5" s="36"/>
      <c r="F5" s="36"/>
      <c r="G5" s="71"/>
      <c r="H5" s="71"/>
      <c r="I5" s="75"/>
      <c r="J5" s="84" t="e">
        <f>D5/I5</f>
        <v>#DIV/0!</v>
      </c>
      <c r="K5" s="86"/>
    </row>
    <row r="6" spans="1:11" x14ac:dyDescent="0.25">
      <c r="A6" s="44">
        <v>4</v>
      </c>
      <c r="B6" s="43" t="s">
        <v>229</v>
      </c>
      <c r="C6" s="44" t="s">
        <v>7</v>
      </c>
      <c r="D6" s="54">
        <v>6</v>
      </c>
      <c r="E6" s="36"/>
      <c r="F6" s="36"/>
      <c r="G6" s="71"/>
      <c r="H6" s="71"/>
      <c r="I6" s="75"/>
      <c r="J6" s="84" t="e">
        <f>D6/I6</f>
        <v>#DIV/0!</v>
      </c>
      <c r="K6" s="86"/>
    </row>
    <row r="7" spans="1:11" x14ac:dyDescent="0.25">
      <c r="A7" s="55"/>
      <c r="B7" s="56"/>
      <c r="C7" s="55"/>
      <c r="D7" s="56"/>
      <c r="E7" s="101"/>
      <c r="F7" s="101"/>
      <c r="G7" s="88"/>
      <c r="H7" s="88"/>
      <c r="I7" s="50"/>
      <c r="J7" s="27"/>
      <c r="K7" s="82"/>
    </row>
    <row r="8" spans="1:11" s="13" customFormat="1" ht="14.25" x14ac:dyDescent="0.25">
      <c r="A8" s="55"/>
      <c r="B8" s="27" t="s">
        <v>244</v>
      </c>
      <c r="C8" s="26"/>
      <c r="D8" s="56"/>
      <c r="E8" s="101"/>
      <c r="F8" s="101"/>
      <c r="G8" s="88"/>
      <c r="H8" s="88"/>
      <c r="I8" s="50"/>
      <c r="J8" s="27"/>
      <c r="K8" s="82"/>
    </row>
    <row r="9" spans="1:11" x14ac:dyDescent="0.25">
      <c r="A9" s="55"/>
      <c r="B9" s="56"/>
      <c r="C9" s="55"/>
      <c r="D9" s="56"/>
      <c r="E9" s="101"/>
      <c r="F9" s="101"/>
      <c r="G9" s="56"/>
      <c r="H9" s="56"/>
      <c r="I9" s="50"/>
      <c r="J9" s="27"/>
      <c r="K9" s="82"/>
    </row>
    <row r="10" spans="1:11" x14ac:dyDescent="0.25">
      <c r="A10" s="55"/>
      <c r="B10" s="56"/>
      <c r="C10" s="55"/>
      <c r="D10" s="56"/>
      <c r="E10" s="101"/>
      <c r="F10" s="101"/>
      <c r="G10" s="56"/>
      <c r="H10" s="56"/>
      <c r="I10" s="50"/>
      <c r="J10" s="27"/>
      <c r="K10" s="82"/>
    </row>
    <row r="11" spans="1:11" x14ac:dyDescent="0.25">
      <c r="A11" s="55"/>
      <c r="B11" s="56"/>
      <c r="C11" s="55"/>
      <c r="D11" s="56"/>
      <c r="E11" s="101"/>
      <c r="F11" s="101"/>
      <c r="G11" s="56"/>
      <c r="H11" s="56"/>
      <c r="I11" s="50"/>
      <c r="J11" s="27"/>
      <c r="K11" s="82"/>
    </row>
    <row r="12" spans="1:11" x14ac:dyDescent="0.25">
      <c r="A12" s="55"/>
      <c r="B12" s="56"/>
      <c r="C12" s="55"/>
      <c r="D12" s="56"/>
      <c r="E12" s="101"/>
      <c r="F12" s="101"/>
      <c r="G12" s="56"/>
      <c r="H12" s="56"/>
      <c r="I12" s="50"/>
      <c r="J12" s="27"/>
      <c r="K12" s="82"/>
    </row>
    <row r="13" spans="1:11" x14ac:dyDescent="0.25">
      <c r="A13" s="55"/>
      <c r="B13" s="56"/>
      <c r="C13" s="55"/>
      <c r="D13" s="56"/>
      <c r="E13" s="107"/>
      <c r="F13" s="107"/>
      <c r="G13" s="56"/>
      <c r="H13" s="56"/>
      <c r="I13" s="50"/>
      <c r="J13" s="27"/>
      <c r="K13" s="82"/>
    </row>
    <row r="14" spans="1:11" x14ac:dyDescent="0.25">
      <c r="A14" s="55"/>
      <c r="B14" s="56"/>
      <c r="C14" s="55"/>
      <c r="D14" s="56"/>
      <c r="E14" s="107"/>
      <c r="F14" s="107"/>
      <c r="G14" s="56"/>
      <c r="H14" s="56"/>
      <c r="I14" s="50"/>
      <c r="J14" s="27"/>
      <c r="K14" s="82"/>
    </row>
    <row r="15" spans="1:11" x14ac:dyDescent="0.25">
      <c r="A15" s="55"/>
      <c r="B15" s="56"/>
      <c r="C15" s="55"/>
      <c r="D15" s="56"/>
      <c r="E15" s="107"/>
      <c r="F15" s="107"/>
      <c r="G15" s="56"/>
      <c r="H15" s="56"/>
      <c r="I15" s="50"/>
      <c r="J15" s="27"/>
      <c r="K15" s="82"/>
    </row>
    <row r="16" spans="1:11" x14ac:dyDescent="0.25">
      <c r="A16" s="55"/>
      <c r="B16" s="56"/>
      <c r="C16" s="55"/>
      <c r="D16" s="56"/>
      <c r="E16" s="107"/>
      <c r="F16" s="107"/>
      <c r="G16" s="56"/>
      <c r="H16" s="56"/>
      <c r="I16" s="50"/>
      <c r="J16" s="27"/>
      <c r="K16" s="82"/>
    </row>
    <row r="17" spans="1:11" x14ac:dyDescent="0.25">
      <c r="A17" s="55"/>
      <c r="B17" s="56"/>
      <c r="C17" s="55"/>
      <c r="D17" s="56"/>
      <c r="E17" s="107"/>
      <c r="F17" s="107"/>
      <c r="G17" s="56"/>
      <c r="H17" s="56"/>
      <c r="I17" s="50"/>
      <c r="J17" s="27"/>
      <c r="K17" s="82"/>
    </row>
    <row r="18" spans="1:11" x14ac:dyDescent="0.25">
      <c r="A18" s="55"/>
      <c r="B18" s="56"/>
      <c r="C18" s="55"/>
      <c r="D18" s="56"/>
      <c r="E18" s="107"/>
      <c r="F18" s="107"/>
      <c r="G18" s="56"/>
      <c r="H18" s="56"/>
      <c r="I18" s="50"/>
      <c r="J18" s="27"/>
      <c r="K18" s="82"/>
    </row>
    <row r="19" spans="1:11" x14ac:dyDescent="0.25">
      <c r="A19" s="55"/>
      <c r="B19" s="56"/>
      <c r="C19" s="55"/>
      <c r="D19" s="56"/>
      <c r="E19" s="107"/>
      <c r="F19" s="107"/>
      <c r="G19" s="56"/>
      <c r="H19" s="56"/>
      <c r="I19" s="50"/>
      <c r="J19" s="27"/>
      <c r="K19" s="82"/>
    </row>
    <row r="20" spans="1:11" x14ac:dyDescent="0.25">
      <c r="A20" s="55"/>
      <c r="B20" s="56"/>
      <c r="C20" s="55"/>
      <c r="D20" s="56"/>
      <c r="E20" s="22"/>
      <c r="F20" s="22"/>
      <c r="G20" s="56"/>
      <c r="H20" s="56"/>
      <c r="I20" s="50"/>
      <c r="J20" s="27"/>
      <c r="K20" s="82"/>
    </row>
    <row r="21" spans="1:11" x14ac:dyDescent="0.25">
      <c r="A21" s="55"/>
      <c r="B21" s="56"/>
      <c r="C21" s="55"/>
      <c r="D21" s="56"/>
      <c r="E21" s="22"/>
      <c r="F21" s="22"/>
      <c r="G21" s="56"/>
      <c r="H21" s="56"/>
      <c r="I21" s="50"/>
      <c r="J21" s="27"/>
      <c r="K21" s="82"/>
    </row>
    <row r="22" spans="1:11" x14ac:dyDescent="0.25">
      <c r="A22" s="55"/>
      <c r="B22" s="56"/>
      <c r="C22" s="55"/>
      <c r="D22" s="56"/>
      <c r="E22" s="22"/>
      <c r="F22" s="22"/>
      <c r="G22" s="56"/>
      <c r="H22" s="56"/>
      <c r="I22" s="50"/>
      <c r="J22" s="27"/>
      <c r="K22" s="82"/>
    </row>
    <row r="23" spans="1:11" x14ac:dyDescent="0.25">
      <c r="A23" s="55"/>
      <c r="B23" s="56"/>
      <c r="C23" s="55"/>
      <c r="D23" s="56"/>
      <c r="E23" s="22"/>
      <c r="F23" s="22"/>
      <c r="G23" s="56"/>
      <c r="H23" s="56"/>
      <c r="I23" s="50"/>
      <c r="J23" s="27"/>
      <c r="K23" s="82"/>
    </row>
    <row r="24" spans="1:11" x14ac:dyDescent="0.25">
      <c r="A24" s="55"/>
      <c r="B24" s="56"/>
      <c r="C24" s="55"/>
      <c r="D24" s="56"/>
      <c r="E24" s="22"/>
      <c r="F24" s="22"/>
      <c r="G24" s="56"/>
      <c r="H24" s="56"/>
      <c r="I24" s="50"/>
      <c r="J24" s="27"/>
      <c r="K24" s="82"/>
    </row>
    <row r="25" spans="1:11" x14ac:dyDescent="0.25">
      <c r="A25" s="55"/>
      <c r="B25" s="56"/>
      <c r="C25" s="55"/>
      <c r="D25" s="56"/>
      <c r="G25" s="56"/>
      <c r="H25" s="56"/>
      <c r="I25" s="50"/>
      <c r="J25" s="27"/>
      <c r="K25" s="82"/>
    </row>
    <row r="26" spans="1:11" x14ac:dyDescent="0.25">
      <c r="A26" s="55"/>
      <c r="B26" s="56"/>
      <c r="C26" s="55"/>
      <c r="D26" s="56"/>
      <c r="G26" s="56"/>
      <c r="H26" s="56"/>
      <c r="I26" s="50"/>
      <c r="J26" s="27"/>
      <c r="K26" s="82"/>
    </row>
    <row r="27" spans="1:11" x14ac:dyDescent="0.25">
      <c r="A27" s="55"/>
      <c r="B27" s="56"/>
      <c r="C27" s="55"/>
      <c r="D27" s="56"/>
      <c r="G27" s="56"/>
      <c r="H27" s="56"/>
      <c r="I27" s="50"/>
      <c r="J27" s="27"/>
      <c r="K27" s="82"/>
    </row>
    <row r="28" spans="1:11" x14ac:dyDescent="0.25">
      <c r="A28" s="55"/>
      <c r="B28" s="56"/>
      <c r="C28" s="55"/>
      <c r="D28" s="56"/>
      <c r="G28" s="56"/>
      <c r="H28" s="56"/>
      <c r="I28" s="50"/>
      <c r="J28" s="27"/>
      <c r="K28" s="82"/>
    </row>
    <row r="29" spans="1:11" x14ac:dyDescent="0.25">
      <c r="A29" s="55"/>
      <c r="B29" s="56"/>
      <c r="C29" s="55"/>
      <c r="D29" s="56"/>
      <c r="G29" s="56"/>
      <c r="H29" s="56"/>
      <c r="I29" s="50"/>
      <c r="J29" s="27"/>
      <c r="K29" s="82"/>
    </row>
    <row r="30" spans="1:11" x14ac:dyDescent="0.25">
      <c r="A30" s="55"/>
      <c r="B30" s="56"/>
      <c r="C30" s="55"/>
      <c r="D30" s="56"/>
      <c r="G30" s="56"/>
      <c r="H30" s="56"/>
      <c r="I30" s="50"/>
      <c r="J30" s="27"/>
      <c r="K30" s="82"/>
    </row>
    <row r="31" spans="1:11" x14ac:dyDescent="0.25">
      <c r="A31" s="55"/>
      <c r="B31" s="56"/>
      <c r="C31" s="55"/>
      <c r="D31" s="56"/>
      <c r="G31" s="56"/>
      <c r="H31" s="56"/>
      <c r="I31" s="50"/>
      <c r="J31" s="27"/>
      <c r="K31" s="82"/>
    </row>
    <row r="32" spans="1:11" x14ac:dyDescent="0.25">
      <c r="A32" s="55"/>
      <c r="B32" s="56"/>
      <c r="C32" s="55"/>
      <c r="D32" s="56"/>
      <c r="G32" s="56"/>
      <c r="H32" s="56"/>
      <c r="I32" s="50"/>
      <c r="J32" s="27"/>
      <c r="K32" s="82"/>
    </row>
    <row r="33" spans="1:11" x14ac:dyDescent="0.25">
      <c r="A33" s="55"/>
      <c r="B33" s="56"/>
      <c r="C33" s="55"/>
      <c r="D33" s="56"/>
      <c r="G33" s="56"/>
      <c r="H33" s="56"/>
      <c r="I33" s="50"/>
      <c r="J33" s="27"/>
      <c r="K33" s="82"/>
    </row>
    <row r="34" spans="1:11" x14ac:dyDescent="0.25">
      <c r="A34" s="55"/>
      <c r="B34" s="56"/>
      <c r="C34" s="55"/>
      <c r="D34" s="56"/>
      <c r="G34" s="56"/>
      <c r="H34" s="56"/>
      <c r="I34" s="50"/>
      <c r="J34" s="27"/>
      <c r="K34" s="82"/>
    </row>
    <row r="35" spans="1:11" x14ac:dyDescent="0.25">
      <c r="A35" s="55"/>
      <c r="B35" s="56"/>
      <c r="C35" s="55"/>
      <c r="D35" s="56"/>
      <c r="G35" s="56"/>
      <c r="H35" s="56"/>
      <c r="I35" s="50"/>
      <c r="J35" s="27"/>
      <c r="K35" s="82"/>
    </row>
    <row r="36" spans="1:11" x14ac:dyDescent="0.25">
      <c r="A36" s="55"/>
      <c r="B36" s="56"/>
      <c r="C36" s="55"/>
      <c r="D36" s="56"/>
      <c r="G36" s="56"/>
      <c r="H36" s="56"/>
      <c r="I36" s="50"/>
      <c r="J36" s="27"/>
      <c r="K36" s="82"/>
    </row>
    <row r="37" spans="1:11" x14ac:dyDescent="0.25">
      <c r="A37" s="55"/>
      <c r="B37" s="56"/>
      <c r="C37" s="55"/>
      <c r="D37" s="56"/>
      <c r="G37" s="56"/>
      <c r="H37" s="56"/>
      <c r="I37" s="50"/>
      <c r="J37" s="27"/>
      <c r="K37" s="82"/>
    </row>
    <row r="38" spans="1:11" x14ac:dyDescent="0.25">
      <c r="A38" s="55"/>
      <c r="B38" s="56"/>
      <c r="C38" s="55"/>
      <c r="D38" s="56"/>
      <c r="G38" s="56"/>
      <c r="H38" s="56"/>
      <c r="I38" s="50"/>
      <c r="J38" s="27"/>
      <c r="K38" s="82"/>
    </row>
    <row r="39" spans="1:11" x14ac:dyDescent="0.25">
      <c r="A39" s="55"/>
      <c r="B39" s="56"/>
      <c r="C39" s="55"/>
      <c r="D39" s="56"/>
      <c r="G39" s="56"/>
      <c r="H39" s="56"/>
      <c r="I39" s="50"/>
      <c r="J39" s="27"/>
      <c r="K39" s="82"/>
    </row>
    <row r="40" spans="1:11" x14ac:dyDescent="0.25">
      <c r="A40" s="55"/>
      <c r="B40" s="56"/>
      <c r="C40" s="55"/>
      <c r="D40" s="56"/>
      <c r="G40" s="56"/>
      <c r="H40" s="56"/>
      <c r="I40" s="50"/>
      <c r="J40" s="27"/>
      <c r="K40" s="82"/>
    </row>
    <row r="41" spans="1:11" x14ac:dyDescent="0.25">
      <c r="A41" s="55"/>
      <c r="B41" s="56"/>
      <c r="C41" s="55"/>
      <c r="D41" s="56"/>
      <c r="G41" s="56"/>
      <c r="H41" s="56"/>
      <c r="I41" s="50"/>
      <c r="J41" s="27"/>
      <c r="K41" s="82"/>
    </row>
    <row r="42" spans="1:11" x14ac:dyDescent="0.25">
      <c r="A42" s="55"/>
      <c r="B42" s="56"/>
      <c r="C42" s="55"/>
      <c r="D42" s="56"/>
      <c r="G42" s="56"/>
      <c r="H42" s="56"/>
      <c r="I42" s="50"/>
      <c r="J42" s="27"/>
      <c r="K42" s="82"/>
    </row>
    <row r="43" spans="1:11" x14ac:dyDescent="0.25">
      <c r="A43" s="55"/>
      <c r="B43" s="56"/>
      <c r="C43" s="55"/>
      <c r="D43" s="56"/>
      <c r="G43" s="56"/>
      <c r="H43" s="56"/>
      <c r="I43" s="50"/>
      <c r="J43" s="27"/>
      <c r="K43" s="82"/>
    </row>
    <row r="44" spans="1:11" x14ac:dyDescent="0.25">
      <c r="A44" s="55"/>
      <c r="B44" s="56"/>
      <c r="C44" s="55"/>
      <c r="D44" s="56"/>
      <c r="G44" s="56"/>
      <c r="H44" s="56"/>
      <c r="I44" s="50"/>
      <c r="J44" s="27"/>
      <c r="K44" s="82"/>
    </row>
    <row r="45" spans="1:11" x14ac:dyDescent="0.25">
      <c r="A45" s="55"/>
      <c r="B45" s="56"/>
      <c r="C45" s="55"/>
      <c r="D45" s="56"/>
      <c r="G45" s="56"/>
      <c r="H45" s="56"/>
      <c r="I45" s="50"/>
      <c r="J45" s="27"/>
      <c r="K45" s="82"/>
    </row>
    <row r="46" spans="1:11" x14ac:dyDescent="0.25">
      <c r="A46" s="55"/>
      <c r="B46" s="56"/>
      <c r="C46" s="55"/>
      <c r="D46" s="56"/>
      <c r="G46" s="56"/>
      <c r="H46" s="56"/>
      <c r="I46" s="50"/>
      <c r="J46" s="27"/>
      <c r="K46" s="82"/>
    </row>
    <row r="47" spans="1:11" x14ac:dyDescent="0.25">
      <c r="A47" s="55"/>
      <c r="B47" s="56"/>
      <c r="C47" s="55"/>
      <c r="D47" s="56"/>
      <c r="G47" s="56"/>
      <c r="H47" s="56"/>
      <c r="I47" s="50"/>
      <c r="J47" s="27"/>
      <c r="K47" s="82"/>
    </row>
    <row r="48" spans="1:11" x14ac:dyDescent="0.25">
      <c r="A48" s="55"/>
      <c r="B48" s="56"/>
      <c r="C48" s="55"/>
      <c r="D48" s="56"/>
      <c r="G48" s="56"/>
      <c r="H48" s="56"/>
      <c r="I48" s="50"/>
      <c r="J48" s="27"/>
      <c r="K48" s="82"/>
    </row>
    <row r="49" spans="1:11" x14ac:dyDescent="0.25">
      <c r="A49" s="55"/>
      <c r="B49" s="56"/>
      <c r="C49" s="55"/>
      <c r="D49" s="56"/>
      <c r="G49" s="56"/>
      <c r="H49" s="56"/>
      <c r="I49" s="50"/>
      <c r="J49" s="27"/>
      <c r="K49" s="82"/>
    </row>
    <row r="50" spans="1:11" x14ac:dyDescent="0.25">
      <c r="A50" s="55"/>
      <c r="B50" s="56"/>
      <c r="C50" s="55"/>
      <c r="D50" s="56"/>
      <c r="G50" s="56"/>
      <c r="H50" s="56"/>
      <c r="I50" s="50"/>
      <c r="J50" s="27"/>
      <c r="K50" s="82"/>
    </row>
    <row r="51" spans="1:11" x14ac:dyDescent="0.25">
      <c r="A51" s="55"/>
      <c r="B51" s="56"/>
      <c r="C51" s="55"/>
      <c r="D51" s="56"/>
      <c r="G51" s="56"/>
      <c r="H51" s="56"/>
      <c r="I51" s="50"/>
      <c r="J51" s="27"/>
      <c r="K51" s="82"/>
    </row>
    <row r="52" spans="1:11" x14ac:dyDescent="0.25">
      <c r="A52" s="55"/>
      <c r="B52" s="56"/>
      <c r="C52" s="55"/>
      <c r="D52" s="56"/>
      <c r="G52" s="56"/>
      <c r="H52" s="56"/>
      <c r="I52" s="50"/>
      <c r="J52" s="27"/>
      <c r="K52" s="82"/>
    </row>
    <row r="53" spans="1:11" x14ac:dyDescent="0.25">
      <c r="A53" s="55"/>
      <c r="B53" s="56"/>
      <c r="C53" s="55"/>
      <c r="D53" s="56"/>
      <c r="G53" s="56"/>
      <c r="H53" s="56"/>
      <c r="I53" s="50"/>
      <c r="J53" s="27"/>
      <c r="K53" s="82"/>
    </row>
    <row r="54" spans="1:11" x14ac:dyDescent="0.25">
      <c r="A54" s="55"/>
      <c r="B54" s="56"/>
      <c r="C54" s="55"/>
      <c r="D54" s="56"/>
      <c r="G54" s="56"/>
      <c r="H54" s="56"/>
      <c r="I54" s="50"/>
      <c r="J54" s="27"/>
      <c r="K54" s="82"/>
    </row>
    <row r="55" spans="1:11" x14ac:dyDescent="0.25">
      <c r="A55" s="55"/>
      <c r="B55" s="56"/>
      <c r="C55" s="55"/>
      <c r="D55" s="56"/>
      <c r="G55" s="56"/>
      <c r="H55" s="56"/>
      <c r="I55" s="50"/>
      <c r="J55" s="27"/>
      <c r="K55" s="82"/>
    </row>
    <row r="56" spans="1:11" x14ac:dyDescent="0.25">
      <c r="A56" s="55"/>
      <c r="B56" s="56"/>
      <c r="C56" s="55"/>
      <c r="D56" s="56"/>
      <c r="G56" s="56"/>
      <c r="H56" s="56"/>
      <c r="I56" s="50"/>
      <c r="J56" s="27"/>
      <c r="K56" s="82"/>
    </row>
    <row r="57" spans="1:11" x14ac:dyDescent="0.25">
      <c r="A57" s="55"/>
      <c r="B57" s="56"/>
      <c r="C57" s="55"/>
      <c r="D57" s="56"/>
      <c r="G57" s="56"/>
      <c r="H57" s="56"/>
      <c r="I57" s="50"/>
      <c r="J57" s="27"/>
      <c r="K57" s="82"/>
    </row>
    <row r="58" spans="1:11" x14ac:dyDescent="0.25">
      <c r="A58" s="55"/>
      <c r="B58" s="56"/>
      <c r="C58" s="55"/>
      <c r="D58" s="56"/>
      <c r="G58" s="56"/>
      <c r="H58" s="56"/>
      <c r="I58" s="50"/>
      <c r="J58" s="27"/>
      <c r="K58" s="82"/>
    </row>
    <row r="59" spans="1:11" x14ac:dyDescent="0.25">
      <c r="A59" s="55"/>
      <c r="B59" s="56"/>
      <c r="C59" s="55"/>
      <c r="D59" s="56"/>
      <c r="G59" s="56"/>
      <c r="H59" s="56"/>
      <c r="I59" s="50"/>
      <c r="J59" s="27"/>
      <c r="K59" s="82"/>
    </row>
    <row r="60" spans="1:11" x14ac:dyDescent="0.25">
      <c r="A60" s="55"/>
      <c r="B60" s="56"/>
      <c r="C60" s="55"/>
      <c r="D60" s="56"/>
      <c r="G60" s="56"/>
      <c r="H60" s="56"/>
      <c r="I60" s="50"/>
      <c r="J60" s="27"/>
      <c r="K60" s="82"/>
    </row>
    <row r="61" spans="1:11" x14ac:dyDescent="0.25">
      <c r="A61" s="55"/>
      <c r="B61" s="56"/>
      <c r="C61" s="55"/>
      <c r="D61" s="56"/>
      <c r="G61" s="56"/>
      <c r="H61" s="56"/>
      <c r="I61" s="50"/>
      <c r="J61" s="27"/>
      <c r="K61" s="82"/>
    </row>
    <row r="62" spans="1:11" x14ac:dyDescent="0.25">
      <c r="A62" s="55"/>
      <c r="B62" s="56"/>
      <c r="C62" s="55"/>
      <c r="D62" s="56"/>
      <c r="G62" s="56"/>
      <c r="H62" s="56"/>
      <c r="I62" s="50"/>
      <c r="J62" s="27"/>
      <c r="K62" s="82"/>
    </row>
    <row r="63" spans="1:11" x14ac:dyDescent="0.25">
      <c r="A63" s="55"/>
      <c r="B63" s="56"/>
      <c r="C63" s="55"/>
      <c r="D63" s="56"/>
      <c r="G63" s="56"/>
      <c r="H63" s="56"/>
      <c r="I63" s="50"/>
      <c r="J63" s="27"/>
      <c r="K63" s="82"/>
    </row>
    <row r="64" spans="1:11" x14ac:dyDescent="0.25">
      <c r="A64" s="55"/>
      <c r="B64" s="56"/>
      <c r="C64" s="55"/>
      <c r="D64" s="56"/>
      <c r="G64" s="56"/>
      <c r="H64" s="56"/>
      <c r="I64" s="50"/>
      <c r="J64" s="27"/>
      <c r="K64" s="82"/>
    </row>
    <row r="65" spans="1:11" x14ac:dyDescent="0.25">
      <c r="A65" s="55"/>
      <c r="B65" s="56"/>
      <c r="C65" s="55"/>
      <c r="D65" s="56"/>
      <c r="G65" s="56"/>
      <c r="H65" s="56"/>
      <c r="I65" s="50"/>
      <c r="J65" s="27"/>
      <c r="K65" s="82"/>
    </row>
    <row r="66" spans="1:11" x14ac:dyDescent="0.25">
      <c r="A66" s="55"/>
      <c r="B66" s="56"/>
      <c r="C66" s="55"/>
      <c r="D66" s="56"/>
      <c r="G66" s="56"/>
      <c r="H66" s="56"/>
      <c r="I66" s="50"/>
      <c r="J66" s="27"/>
      <c r="K66" s="82"/>
    </row>
    <row r="67" spans="1:11" x14ac:dyDescent="0.25">
      <c r="A67" s="55"/>
      <c r="B67" s="56"/>
      <c r="C67" s="55"/>
      <c r="D67" s="56"/>
      <c r="G67" s="56"/>
      <c r="H67" s="56"/>
      <c r="I67" s="50"/>
      <c r="J67" s="27"/>
      <c r="K67" s="82"/>
    </row>
    <row r="68" spans="1:11" x14ac:dyDescent="0.25">
      <c r="A68" s="55"/>
      <c r="B68" s="56"/>
      <c r="C68" s="55"/>
      <c r="D68" s="56"/>
      <c r="G68" s="56"/>
      <c r="H68" s="56"/>
      <c r="I68" s="50"/>
      <c r="J68" s="27"/>
      <c r="K68" s="82"/>
    </row>
    <row r="69" spans="1:11" x14ac:dyDescent="0.25">
      <c r="A69" s="55"/>
      <c r="B69" s="56"/>
      <c r="C69" s="55"/>
      <c r="D69" s="56"/>
      <c r="G69" s="56"/>
      <c r="H69" s="56"/>
      <c r="I69" s="50"/>
      <c r="J69" s="27"/>
      <c r="K69" s="82"/>
    </row>
    <row r="70" spans="1:11" x14ac:dyDescent="0.25">
      <c r="A70" s="55"/>
      <c r="B70" s="56"/>
      <c r="C70" s="55"/>
      <c r="D70" s="56"/>
      <c r="G70" s="56"/>
      <c r="H70" s="56"/>
      <c r="I70" s="50"/>
      <c r="J70" s="27"/>
      <c r="K70" s="82"/>
    </row>
    <row r="71" spans="1:11" x14ac:dyDescent="0.25">
      <c r="A71" s="55"/>
      <c r="B71" s="56"/>
      <c r="C71" s="55"/>
      <c r="D71" s="56"/>
      <c r="G71" s="56"/>
      <c r="H71" s="56"/>
      <c r="I71" s="50"/>
      <c r="J71" s="27"/>
      <c r="K71" s="82"/>
    </row>
  </sheetData>
  <protectedRanges>
    <protectedRange sqref="E24:F24" name="Range1_1_1_1_2_1_1_4_1_1_1_1_2_1"/>
    <protectedRange sqref="E23:F23" name="Range1_1_1_1_1_1_1_1_4_1_1_1_1_1_1_2_1"/>
    <protectedRange sqref="E14:F22" name="Range1_1_1_1_1_1_1_1_4_1_1_1_1_1_5_1_1_2_1_1_2_1"/>
  </protectedRanges>
  <pageMargins left="0.39370078740157483" right="0.39370078740157483" top="0.39370078740157483" bottom="0.39370078740157483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="90" zoomScaleNormal="90" workbookViewId="0">
      <selection activeCell="H2" sqref="H2"/>
    </sheetView>
  </sheetViews>
  <sheetFormatPr defaultColWidth="9" defaultRowHeight="15" x14ac:dyDescent="0.25"/>
  <cols>
    <col min="1" max="1" width="5.7109375" style="6" customWidth="1"/>
    <col min="2" max="2" width="74.140625" style="2" customWidth="1"/>
    <col min="3" max="3" width="4.28515625" style="6" customWidth="1"/>
    <col min="4" max="4" width="7.7109375" style="3" customWidth="1"/>
    <col min="5" max="5" width="13.42578125" style="5" customWidth="1"/>
    <col min="6" max="6" width="12.5703125" style="5" customWidth="1"/>
    <col min="7" max="8" width="12.42578125" style="13" customWidth="1"/>
    <col min="9" max="9" width="6.28515625" style="72" bestFit="1" customWidth="1"/>
    <col min="10" max="10" width="9.42578125" style="1" customWidth="1"/>
    <col min="11" max="11" width="8.140625" style="15" customWidth="1"/>
    <col min="12" max="14" width="9" style="2" customWidth="1"/>
    <col min="15" max="16384" width="9" style="2"/>
  </cols>
  <sheetData>
    <row r="1" spans="1:11" ht="23.25" customHeight="1" x14ac:dyDescent="0.25">
      <c r="A1" s="51" t="s">
        <v>225</v>
      </c>
      <c r="B1" s="52" t="s">
        <v>240</v>
      </c>
      <c r="C1" s="52"/>
      <c r="D1" s="53"/>
      <c r="E1" s="25"/>
      <c r="F1" s="25"/>
      <c r="G1" s="56"/>
      <c r="H1" s="56"/>
      <c r="I1" s="26"/>
      <c r="J1" s="27"/>
      <c r="K1" s="82"/>
    </row>
    <row r="2" spans="1:11" s="4" customFormat="1" ht="121.5" customHeight="1" x14ac:dyDescent="0.25">
      <c r="A2" s="28" t="s">
        <v>1</v>
      </c>
      <c r="B2" s="28" t="s">
        <v>2</v>
      </c>
      <c r="C2" s="30" t="s">
        <v>3</v>
      </c>
      <c r="D2" s="30" t="s">
        <v>4</v>
      </c>
      <c r="E2" s="30" t="s">
        <v>288</v>
      </c>
      <c r="F2" s="30" t="s">
        <v>289</v>
      </c>
      <c r="G2" s="41" t="s">
        <v>252</v>
      </c>
      <c r="H2" s="41" t="s">
        <v>295</v>
      </c>
      <c r="I2" s="31" t="s">
        <v>253</v>
      </c>
      <c r="J2" s="32" t="s">
        <v>254</v>
      </c>
      <c r="K2" s="32" t="s">
        <v>293</v>
      </c>
    </row>
    <row r="3" spans="1:11" ht="45" customHeight="1" x14ac:dyDescent="0.25">
      <c r="A3" s="44">
        <v>1</v>
      </c>
      <c r="B3" s="43" t="s">
        <v>230</v>
      </c>
      <c r="C3" s="44" t="s">
        <v>7</v>
      </c>
      <c r="D3" s="54">
        <v>1080</v>
      </c>
      <c r="E3" s="36"/>
      <c r="F3" s="36"/>
      <c r="G3" s="71"/>
      <c r="H3" s="71"/>
      <c r="I3" s="75"/>
      <c r="J3" s="84" t="e">
        <f>D3/I3</f>
        <v>#DIV/0!</v>
      </c>
      <c r="K3" s="85"/>
    </row>
    <row r="4" spans="1:11" ht="28.5" x14ac:dyDescent="0.25">
      <c r="A4" s="44">
        <v>2</v>
      </c>
      <c r="B4" s="43" t="s">
        <v>231</v>
      </c>
      <c r="C4" s="44" t="s">
        <v>7</v>
      </c>
      <c r="D4" s="54">
        <v>1260</v>
      </c>
      <c r="E4" s="36"/>
      <c r="F4" s="36"/>
      <c r="G4" s="71"/>
      <c r="H4" s="71"/>
      <c r="I4" s="75"/>
      <c r="J4" s="84" t="e">
        <f t="shared" ref="J4:J8" si="0">D4/I4</f>
        <v>#DIV/0!</v>
      </c>
      <c r="K4" s="85"/>
    </row>
    <row r="5" spans="1:11" x14ac:dyDescent="0.25">
      <c r="A5" s="44">
        <v>3</v>
      </c>
      <c r="B5" s="43" t="s">
        <v>255</v>
      </c>
      <c r="C5" s="44" t="s">
        <v>7</v>
      </c>
      <c r="D5" s="70">
        <v>1620</v>
      </c>
      <c r="E5" s="36"/>
      <c r="F5" s="36"/>
      <c r="G5" s="44"/>
      <c r="H5" s="44"/>
      <c r="I5" s="33"/>
      <c r="J5" s="84" t="e">
        <f t="shared" si="0"/>
        <v>#DIV/0!</v>
      </c>
      <c r="K5" s="87"/>
    </row>
    <row r="6" spans="1:11" x14ac:dyDescent="0.25">
      <c r="A6" s="44">
        <v>4</v>
      </c>
      <c r="B6" s="43" t="s">
        <v>256</v>
      </c>
      <c r="C6" s="44" t="s">
        <v>7</v>
      </c>
      <c r="D6" s="70">
        <v>900</v>
      </c>
      <c r="E6" s="36"/>
      <c r="F6" s="36"/>
      <c r="G6" s="44"/>
      <c r="H6" s="44"/>
      <c r="I6" s="45"/>
      <c r="J6" s="84" t="e">
        <f t="shared" si="0"/>
        <v>#DIV/0!</v>
      </c>
      <c r="K6" s="87"/>
    </row>
    <row r="7" spans="1:11" s="4" customFormat="1" ht="34.5" customHeight="1" x14ac:dyDescent="0.25">
      <c r="A7" s="33">
        <v>5</v>
      </c>
      <c r="B7" s="49" t="s">
        <v>260</v>
      </c>
      <c r="C7" s="33" t="s">
        <v>7</v>
      </c>
      <c r="D7" s="70">
        <v>1</v>
      </c>
      <c r="E7" s="36"/>
      <c r="F7" s="36"/>
      <c r="G7" s="33"/>
      <c r="H7" s="33"/>
      <c r="I7" s="33"/>
      <c r="J7" s="84" t="e">
        <f t="shared" si="0"/>
        <v>#DIV/0!</v>
      </c>
      <c r="K7" s="109"/>
    </row>
    <row r="8" spans="1:11" s="9" customFormat="1" ht="28.5" x14ac:dyDescent="0.25">
      <c r="A8" s="33">
        <v>6</v>
      </c>
      <c r="B8" s="49" t="s">
        <v>261</v>
      </c>
      <c r="C8" s="33" t="s">
        <v>7</v>
      </c>
      <c r="D8" s="70">
        <v>1</v>
      </c>
      <c r="E8" s="36"/>
      <c r="F8" s="36"/>
      <c r="G8" s="33"/>
      <c r="H8" s="33"/>
      <c r="I8" s="33"/>
      <c r="J8" s="84" t="e">
        <f t="shared" si="0"/>
        <v>#DIV/0!</v>
      </c>
      <c r="K8" s="109"/>
    </row>
    <row r="9" spans="1:11" x14ac:dyDescent="0.25">
      <c r="A9" s="55"/>
      <c r="B9" s="56"/>
      <c r="C9" s="55"/>
      <c r="D9" s="57"/>
      <c r="E9" s="101"/>
      <c r="F9" s="101"/>
      <c r="G9" s="88"/>
      <c r="H9" s="88"/>
      <c r="I9" s="26"/>
      <c r="J9" s="27"/>
      <c r="K9" s="83"/>
    </row>
    <row r="10" spans="1:11" x14ac:dyDescent="0.2">
      <c r="A10" s="55"/>
      <c r="B10" s="132"/>
      <c r="C10" s="132"/>
      <c r="D10" s="58"/>
      <c r="E10" s="101"/>
      <c r="F10" s="101"/>
      <c r="G10" s="132"/>
      <c r="H10" s="132"/>
      <c r="I10" s="132"/>
      <c r="J10" s="132"/>
      <c r="K10" s="132"/>
    </row>
    <row r="11" spans="1:11" x14ac:dyDescent="0.2">
      <c r="A11" s="55"/>
      <c r="B11" s="58"/>
      <c r="C11" s="58"/>
      <c r="D11" s="58"/>
      <c r="E11" s="101"/>
      <c r="F11" s="101"/>
      <c r="G11" s="59"/>
      <c r="H11" s="59"/>
      <c r="I11" s="91"/>
      <c r="J11" s="60"/>
      <c r="K11" s="60"/>
    </row>
    <row r="12" spans="1:11" x14ac:dyDescent="0.2">
      <c r="A12" s="55"/>
      <c r="B12" s="27" t="s">
        <v>244</v>
      </c>
      <c r="C12" s="61"/>
      <c r="D12" s="61"/>
      <c r="E12" s="101"/>
      <c r="F12" s="101"/>
      <c r="G12" s="63"/>
      <c r="H12" s="63"/>
      <c r="I12" s="92"/>
      <c r="J12" s="60"/>
      <c r="K12" s="60"/>
    </row>
    <row r="13" spans="1:11" x14ac:dyDescent="0.2">
      <c r="A13" s="55"/>
      <c r="B13" s="65"/>
      <c r="C13" s="61"/>
      <c r="D13" s="61"/>
      <c r="E13" s="107"/>
      <c r="F13" s="107"/>
      <c r="G13" s="63"/>
      <c r="H13" s="63"/>
      <c r="I13" s="92"/>
      <c r="J13" s="60"/>
      <c r="K13" s="60"/>
    </row>
    <row r="14" spans="1:11" x14ac:dyDescent="0.2">
      <c r="A14" s="55"/>
      <c r="B14" s="62"/>
      <c r="C14" s="66"/>
      <c r="D14" s="66"/>
      <c r="E14" s="107"/>
      <c r="F14" s="107"/>
      <c r="G14" s="133"/>
      <c r="H14" s="133"/>
      <c r="I14" s="133"/>
      <c r="J14" s="133"/>
      <c r="K14" s="133"/>
    </row>
    <row r="15" spans="1:11" ht="15" customHeight="1" x14ac:dyDescent="0.2">
      <c r="A15" s="55"/>
      <c r="B15" s="67"/>
      <c r="C15" s="58"/>
      <c r="D15" s="58"/>
      <c r="E15" s="107"/>
      <c r="F15" s="107"/>
      <c r="G15" s="132"/>
      <c r="H15" s="132"/>
      <c r="I15" s="132"/>
      <c r="J15" s="132"/>
      <c r="K15" s="132"/>
    </row>
    <row r="16" spans="1:11" x14ac:dyDescent="0.2">
      <c r="A16" s="55"/>
      <c r="B16" s="59"/>
      <c r="C16" s="58"/>
      <c r="D16" s="58"/>
      <c r="E16" s="107"/>
      <c r="F16" s="107"/>
      <c r="G16" s="68"/>
      <c r="H16" s="130"/>
      <c r="I16" s="90"/>
      <c r="J16" s="63"/>
      <c r="K16" s="64"/>
    </row>
    <row r="17" spans="1:11" x14ac:dyDescent="0.2">
      <c r="A17" s="55"/>
      <c r="B17" s="58"/>
      <c r="C17" s="58"/>
      <c r="D17" s="58"/>
      <c r="E17" s="107"/>
      <c r="F17" s="107"/>
      <c r="G17" s="133"/>
      <c r="H17" s="133"/>
      <c r="I17" s="133"/>
      <c r="J17" s="133"/>
      <c r="K17" s="133"/>
    </row>
    <row r="18" spans="1:11" x14ac:dyDescent="0.2">
      <c r="A18" s="55"/>
      <c r="B18" s="58"/>
      <c r="C18" s="58"/>
      <c r="D18" s="58"/>
      <c r="E18" s="107"/>
      <c r="F18" s="107"/>
      <c r="G18" s="132"/>
      <c r="H18" s="132"/>
      <c r="I18" s="132"/>
      <c r="J18" s="132"/>
      <c r="K18" s="132"/>
    </row>
    <row r="19" spans="1:11" x14ac:dyDescent="0.2">
      <c r="A19" s="55"/>
      <c r="B19" s="58"/>
      <c r="C19" s="58"/>
      <c r="D19" s="58"/>
      <c r="E19" s="107"/>
      <c r="F19" s="107"/>
      <c r="G19" s="133"/>
      <c r="H19" s="133"/>
      <c r="I19" s="133"/>
      <c r="J19" s="133"/>
      <c r="K19" s="133"/>
    </row>
    <row r="20" spans="1:11" x14ac:dyDescent="0.2">
      <c r="A20" s="55"/>
      <c r="B20" s="69"/>
      <c r="C20" s="58"/>
      <c r="D20" s="58"/>
      <c r="E20" s="22"/>
      <c r="F20" s="22"/>
      <c r="G20" s="132"/>
      <c r="H20" s="132"/>
      <c r="I20" s="132"/>
      <c r="J20" s="132"/>
      <c r="K20" s="132"/>
    </row>
    <row r="21" spans="1:11" x14ac:dyDescent="0.25">
      <c r="A21" s="55"/>
      <c r="B21" s="56"/>
      <c r="C21" s="55"/>
      <c r="D21" s="57"/>
      <c r="E21" s="22"/>
      <c r="F21" s="22"/>
      <c r="G21" s="56"/>
      <c r="H21" s="56"/>
      <c r="I21" s="26"/>
      <c r="J21" s="27"/>
      <c r="K21" s="82"/>
    </row>
    <row r="22" spans="1:11" x14ac:dyDescent="0.25">
      <c r="A22" s="55"/>
      <c r="B22" s="56"/>
      <c r="C22" s="55"/>
      <c r="D22" s="57"/>
      <c r="E22" s="22"/>
      <c r="F22" s="22"/>
      <c r="G22" s="56"/>
      <c r="H22" s="56"/>
      <c r="I22" s="26"/>
      <c r="J22" s="27"/>
      <c r="K22" s="82"/>
    </row>
    <row r="23" spans="1:11" x14ac:dyDescent="0.25">
      <c r="A23" s="55"/>
      <c r="B23" s="56"/>
      <c r="C23" s="55"/>
      <c r="D23" s="57"/>
      <c r="E23" s="22"/>
      <c r="F23" s="22"/>
      <c r="G23" s="56"/>
      <c r="H23" s="56"/>
      <c r="I23" s="26"/>
      <c r="J23" s="27"/>
      <c r="K23" s="82"/>
    </row>
    <row r="24" spans="1:11" x14ac:dyDescent="0.25">
      <c r="A24" s="55"/>
      <c r="B24" s="56"/>
      <c r="C24" s="55"/>
      <c r="D24" s="57"/>
      <c r="E24" s="22"/>
      <c r="F24" s="22"/>
      <c r="G24" s="56"/>
      <c r="H24" s="56"/>
      <c r="I24" s="26"/>
      <c r="J24" s="27"/>
      <c r="K24" s="82"/>
    </row>
    <row r="25" spans="1:11" x14ac:dyDescent="0.25">
      <c r="A25" s="55"/>
      <c r="B25" s="56"/>
      <c r="C25" s="55"/>
      <c r="D25" s="57"/>
      <c r="G25" s="56"/>
      <c r="H25" s="56"/>
      <c r="I25" s="26"/>
      <c r="J25" s="27"/>
      <c r="K25" s="82"/>
    </row>
    <row r="26" spans="1:11" x14ac:dyDescent="0.25">
      <c r="A26" s="55"/>
      <c r="B26" s="56"/>
      <c r="C26" s="55"/>
      <c r="D26" s="57"/>
      <c r="G26" s="56"/>
      <c r="H26" s="56"/>
      <c r="I26" s="26"/>
      <c r="J26" s="27"/>
      <c r="K26" s="82"/>
    </row>
    <row r="27" spans="1:11" x14ac:dyDescent="0.25">
      <c r="A27" s="55"/>
      <c r="B27" s="56"/>
      <c r="C27" s="55"/>
      <c r="D27" s="57"/>
      <c r="G27" s="56"/>
      <c r="H27" s="56"/>
      <c r="I27" s="26"/>
      <c r="J27" s="27"/>
      <c r="K27" s="82"/>
    </row>
    <row r="28" spans="1:11" x14ac:dyDescent="0.25">
      <c r="A28" s="55"/>
      <c r="B28" s="56"/>
      <c r="C28" s="55"/>
      <c r="D28" s="57"/>
      <c r="G28" s="56"/>
      <c r="H28" s="56"/>
      <c r="I28" s="26"/>
      <c r="J28" s="27"/>
      <c r="K28" s="82"/>
    </row>
    <row r="29" spans="1:11" x14ac:dyDescent="0.25">
      <c r="A29" s="55"/>
      <c r="B29" s="56"/>
      <c r="C29" s="55"/>
      <c r="D29" s="57"/>
      <c r="G29" s="56"/>
      <c r="H29" s="56"/>
      <c r="I29" s="26"/>
      <c r="J29" s="27"/>
      <c r="K29" s="82"/>
    </row>
    <row r="30" spans="1:11" x14ac:dyDescent="0.25">
      <c r="A30" s="55"/>
      <c r="B30" s="56"/>
      <c r="C30" s="55"/>
      <c r="D30" s="57"/>
      <c r="G30" s="56"/>
      <c r="H30" s="56"/>
      <c r="I30" s="26"/>
      <c r="J30" s="27"/>
      <c r="K30" s="82"/>
    </row>
    <row r="31" spans="1:11" x14ac:dyDescent="0.25">
      <c r="A31" s="55"/>
      <c r="B31" s="56"/>
      <c r="C31" s="55"/>
      <c r="D31" s="57"/>
      <c r="G31" s="56"/>
      <c r="H31" s="56"/>
      <c r="I31" s="26"/>
      <c r="J31" s="27"/>
      <c r="K31" s="82"/>
    </row>
    <row r="32" spans="1:11" x14ac:dyDescent="0.25">
      <c r="A32" s="55"/>
      <c r="B32" s="56"/>
      <c r="C32" s="55"/>
      <c r="D32" s="57"/>
      <c r="G32" s="56"/>
      <c r="H32" s="56"/>
      <c r="I32" s="26"/>
      <c r="J32" s="27"/>
      <c r="K32" s="82"/>
    </row>
    <row r="33" spans="1:11" x14ac:dyDescent="0.25">
      <c r="A33" s="55"/>
      <c r="B33" s="56"/>
      <c r="C33" s="55"/>
      <c r="D33" s="57"/>
      <c r="G33" s="56"/>
      <c r="H33" s="56"/>
      <c r="I33" s="26"/>
      <c r="J33" s="27"/>
      <c r="K33" s="82"/>
    </row>
    <row r="34" spans="1:11" x14ac:dyDescent="0.25">
      <c r="A34" s="55"/>
      <c r="B34" s="56"/>
      <c r="C34" s="55"/>
      <c r="D34" s="57"/>
      <c r="G34" s="56"/>
      <c r="H34" s="56"/>
      <c r="I34" s="26"/>
      <c r="J34" s="27"/>
      <c r="K34" s="82"/>
    </row>
    <row r="35" spans="1:11" x14ac:dyDescent="0.25">
      <c r="A35" s="55"/>
      <c r="B35" s="56"/>
      <c r="C35" s="55"/>
      <c r="D35" s="57"/>
      <c r="G35" s="56"/>
      <c r="H35" s="56"/>
      <c r="I35" s="26"/>
      <c r="J35" s="27"/>
      <c r="K35" s="82"/>
    </row>
    <row r="36" spans="1:11" x14ac:dyDescent="0.25">
      <c r="A36" s="55"/>
      <c r="B36" s="56"/>
      <c r="C36" s="55"/>
      <c r="D36" s="57"/>
      <c r="G36" s="56"/>
      <c r="H36" s="56"/>
      <c r="I36" s="26"/>
      <c r="J36" s="27"/>
      <c r="K36" s="82"/>
    </row>
    <row r="37" spans="1:11" x14ac:dyDescent="0.25">
      <c r="A37" s="55"/>
      <c r="B37" s="56"/>
      <c r="C37" s="55"/>
      <c r="D37" s="57"/>
      <c r="G37" s="56"/>
      <c r="H37" s="56"/>
      <c r="I37" s="26"/>
      <c r="J37" s="27"/>
      <c r="K37" s="82"/>
    </row>
    <row r="38" spans="1:11" x14ac:dyDescent="0.25">
      <c r="A38" s="55"/>
      <c r="B38" s="56"/>
      <c r="C38" s="55"/>
      <c r="D38" s="57"/>
      <c r="G38" s="56"/>
      <c r="H38" s="56"/>
      <c r="I38" s="26"/>
      <c r="J38" s="27"/>
      <c r="K38" s="82"/>
    </row>
    <row r="39" spans="1:11" x14ac:dyDescent="0.25">
      <c r="A39" s="55"/>
      <c r="B39" s="56"/>
      <c r="C39" s="55"/>
      <c r="D39" s="57"/>
      <c r="G39" s="56"/>
      <c r="H39" s="56"/>
      <c r="I39" s="26"/>
      <c r="J39" s="27"/>
      <c r="K39" s="82"/>
    </row>
    <row r="40" spans="1:11" x14ac:dyDescent="0.25">
      <c r="A40" s="55"/>
      <c r="B40" s="56"/>
      <c r="C40" s="55"/>
      <c r="D40" s="57"/>
      <c r="G40" s="56"/>
      <c r="H40" s="56"/>
      <c r="I40" s="26"/>
      <c r="J40" s="27"/>
      <c r="K40" s="82"/>
    </row>
    <row r="41" spans="1:11" x14ac:dyDescent="0.25">
      <c r="A41" s="55"/>
      <c r="B41" s="56"/>
      <c r="C41" s="55"/>
      <c r="D41" s="57"/>
      <c r="G41" s="56"/>
      <c r="H41" s="56"/>
      <c r="I41" s="26"/>
      <c r="J41" s="27"/>
      <c r="K41" s="82"/>
    </row>
    <row r="42" spans="1:11" x14ac:dyDescent="0.25">
      <c r="A42" s="55"/>
      <c r="B42" s="56"/>
      <c r="C42" s="55"/>
      <c r="D42" s="57"/>
      <c r="G42" s="56"/>
      <c r="H42" s="56"/>
      <c r="I42" s="26"/>
      <c r="J42" s="27"/>
      <c r="K42" s="82"/>
    </row>
    <row r="43" spans="1:11" x14ac:dyDescent="0.25">
      <c r="A43" s="55"/>
      <c r="B43" s="56"/>
      <c r="C43" s="55"/>
      <c r="D43" s="57"/>
      <c r="G43" s="56"/>
      <c r="H43" s="56"/>
      <c r="I43" s="26"/>
      <c r="J43" s="27"/>
      <c r="K43" s="82"/>
    </row>
    <row r="44" spans="1:11" x14ac:dyDescent="0.25">
      <c r="A44" s="55"/>
      <c r="B44" s="56"/>
      <c r="C44" s="55"/>
      <c r="D44" s="57"/>
      <c r="G44" s="56"/>
      <c r="H44" s="56"/>
      <c r="I44" s="26"/>
      <c r="J44" s="27"/>
      <c r="K44" s="82"/>
    </row>
    <row r="45" spans="1:11" x14ac:dyDescent="0.25">
      <c r="A45" s="55"/>
      <c r="B45" s="56"/>
      <c r="C45" s="55"/>
      <c r="D45" s="57"/>
      <c r="G45" s="56"/>
      <c r="H45" s="56"/>
      <c r="I45" s="26"/>
      <c r="J45" s="27"/>
      <c r="K45" s="82"/>
    </row>
    <row r="46" spans="1:11" x14ac:dyDescent="0.25">
      <c r="A46" s="55"/>
      <c r="B46" s="56"/>
      <c r="C46" s="55"/>
      <c r="D46" s="57"/>
      <c r="G46" s="56"/>
      <c r="H46" s="56"/>
      <c r="I46" s="26"/>
      <c r="J46" s="27"/>
      <c r="K46" s="82"/>
    </row>
    <row r="47" spans="1:11" x14ac:dyDescent="0.25">
      <c r="A47" s="55"/>
      <c r="B47" s="56"/>
      <c r="C47" s="55"/>
      <c r="D47" s="57"/>
      <c r="G47" s="56"/>
      <c r="H47" s="56"/>
      <c r="I47" s="26"/>
      <c r="J47" s="27"/>
      <c r="K47" s="82"/>
    </row>
    <row r="48" spans="1:11" x14ac:dyDescent="0.25">
      <c r="A48" s="55"/>
      <c r="B48" s="56"/>
      <c r="C48" s="55"/>
      <c r="D48" s="57"/>
      <c r="G48" s="56"/>
      <c r="H48" s="56"/>
      <c r="I48" s="26"/>
      <c r="J48" s="27"/>
      <c r="K48" s="82"/>
    </row>
    <row r="49" spans="1:11" x14ac:dyDescent="0.25">
      <c r="A49" s="55"/>
      <c r="B49" s="56"/>
      <c r="C49" s="55"/>
      <c r="D49" s="57"/>
      <c r="G49" s="56"/>
      <c r="H49" s="56"/>
      <c r="I49" s="26"/>
      <c r="J49" s="27"/>
      <c r="K49" s="82"/>
    </row>
    <row r="50" spans="1:11" x14ac:dyDescent="0.25">
      <c r="A50" s="55"/>
      <c r="B50" s="56"/>
      <c r="C50" s="55"/>
      <c r="D50" s="57"/>
      <c r="G50" s="56"/>
      <c r="H50" s="56"/>
      <c r="I50" s="26"/>
      <c r="J50" s="27"/>
      <c r="K50" s="82"/>
    </row>
    <row r="51" spans="1:11" x14ac:dyDescent="0.25">
      <c r="A51" s="55"/>
      <c r="B51" s="56"/>
      <c r="C51" s="55"/>
      <c r="D51" s="57"/>
      <c r="G51" s="56"/>
      <c r="H51" s="56"/>
      <c r="I51" s="26"/>
      <c r="J51" s="27"/>
      <c r="K51" s="82"/>
    </row>
    <row r="52" spans="1:11" x14ac:dyDescent="0.25">
      <c r="A52" s="55"/>
      <c r="B52" s="56"/>
      <c r="C52" s="55"/>
      <c r="D52" s="57"/>
      <c r="G52" s="56"/>
      <c r="H52" s="56"/>
      <c r="I52" s="26"/>
      <c r="J52" s="27"/>
      <c r="K52" s="82"/>
    </row>
    <row r="53" spans="1:11" x14ac:dyDescent="0.25">
      <c r="A53" s="55"/>
      <c r="B53" s="56"/>
      <c r="C53" s="55"/>
      <c r="D53" s="57"/>
      <c r="G53" s="56"/>
      <c r="H53" s="56"/>
      <c r="I53" s="26"/>
      <c r="J53" s="27"/>
      <c r="K53" s="82"/>
    </row>
    <row r="54" spans="1:11" x14ac:dyDescent="0.25">
      <c r="A54" s="55"/>
      <c r="B54" s="56"/>
      <c r="C54" s="55"/>
      <c r="D54" s="57"/>
      <c r="G54" s="56"/>
      <c r="H54" s="56"/>
      <c r="I54" s="26"/>
      <c r="J54" s="27"/>
      <c r="K54" s="82"/>
    </row>
    <row r="55" spans="1:11" x14ac:dyDescent="0.25">
      <c r="A55" s="55"/>
      <c r="B55" s="56"/>
      <c r="C55" s="55"/>
      <c r="D55" s="57"/>
      <c r="G55" s="56"/>
      <c r="H55" s="56"/>
      <c r="I55" s="26"/>
      <c r="J55" s="27"/>
      <c r="K55" s="82"/>
    </row>
    <row r="56" spans="1:11" x14ac:dyDescent="0.25">
      <c r="A56" s="55"/>
      <c r="B56" s="56"/>
      <c r="C56" s="55"/>
      <c r="D56" s="57"/>
      <c r="G56" s="56"/>
      <c r="H56" s="56"/>
      <c r="I56" s="26"/>
      <c r="J56" s="27"/>
      <c r="K56" s="82"/>
    </row>
    <row r="57" spans="1:11" x14ac:dyDescent="0.25">
      <c r="A57" s="55"/>
      <c r="B57" s="56"/>
      <c r="C57" s="55"/>
      <c r="D57" s="57"/>
      <c r="G57" s="56"/>
      <c r="H57" s="56"/>
      <c r="I57" s="26"/>
      <c r="J57" s="27"/>
      <c r="K57" s="82"/>
    </row>
    <row r="58" spans="1:11" x14ac:dyDescent="0.25">
      <c r="A58" s="55"/>
      <c r="B58" s="56"/>
      <c r="C58" s="55"/>
      <c r="D58" s="57"/>
      <c r="G58" s="56"/>
      <c r="H58" s="56"/>
      <c r="I58" s="26"/>
      <c r="J58" s="27"/>
      <c r="K58" s="82"/>
    </row>
    <row r="59" spans="1:11" x14ac:dyDescent="0.25">
      <c r="A59" s="55"/>
      <c r="B59" s="56"/>
      <c r="C59" s="55"/>
      <c r="D59" s="57"/>
      <c r="G59" s="56"/>
      <c r="H59" s="56"/>
      <c r="I59" s="26"/>
      <c r="J59" s="27"/>
      <c r="K59" s="82"/>
    </row>
    <row r="60" spans="1:11" x14ac:dyDescent="0.25">
      <c r="A60" s="55"/>
      <c r="B60" s="56"/>
      <c r="C60" s="55"/>
      <c r="D60" s="57"/>
      <c r="G60" s="56"/>
      <c r="H60" s="56"/>
      <c r="I60" s="26"/>
      <c r="J60" s="27"/>
      <c r="K60" s="82"/>
    </row>
    <row r="61" spans="1:11" x14ac:dyDescent="0.25">
      <c r="A61" s="55"/>
      <c r="B61" s="56"/>
      <c r="C61" s="55"/>
      <c r="D61" s="57"/>
      <c r="G61" s="56"/>
      <c r="H61" s="56"/>
      <c r="I61" s="26"/>
      <c r="J61" s="27"/>
      <c r="K61" s="82"/>
    </row>
    <row r="62" spans="1:11" x14ac:dyDescent="0.25">
      <c r="A62" s="55"/>
      <c r="B62" s="56"/>
      <c r="C62" s="55"/>
      <c r="D62" s="57"/>
      <c r="G62" s="56"/>
      <c r="H62" s="56"/>
      <c r="I62" s="26"/>
      <c r="J62" s="27"/>
      <c r="K62" s="82"/>
    </row>
    <row r="63" spans="1:11" x14ac:dyDescent="0.25">
      <c r="A63" s="55"/>
      <c r="B63" s="56"/>
      <c r="C63" s="55"/>
      <c r="D63" s="57"/>
      <c r="G63" s="56"/>
      <c r="H63" s="56"/>
      <c r="I63" s="26"/>
      <c r="J63" s="27"/>
      <c r="K63" s="82"/>
    </row>
    <row r="64" spans="1:11" x14ac:dyDescent="0.25">
      <c r="A64" s="55"/>
      <c r="B64" s="56"/>
      <c r="C64" s="55"/>
      <c r="D64" s="57"/>
      <c r="G64" s="56"/>
      <c r="H64" s="56"/>
      <c r="I64" s="26"/>
      <c r="J64" s="27"/>
      <c r="K64" s="82"/>
    </row>
    <row r="65" spans="1:11" x14ac:dyDescent="0.25">
      <c r="A65" s="55"/>
      <c r="B65" s="56"/>
      <c r="C65" s="55"/>
      <c r="D65" s="57"/>
      <c r="G65" s="56"/>
      <c r="H65" s="56"/>
      <c r="I65" s="26"/>
      <c r="J65" s="27"/>
      <c r="K65" s="82"/>
    </row>
    <row r="66" spans="1:11" x14ac:dyDescent="0.25">
      <c r="A66" s="55"/>
      <c r="B66" s="56"/>
      <c r="C66" s="55"/>
      <c r="D66" s="57"/>
      <c r="G66" s="56"/>
      <c r="H66" s="56"/>
      <c r="I66" s="26"/>
      <c r="J66" s="27"/>
      <c r="K66" s="82"/>
    </row>
    <row r="67" spans="1:11" x14ac:dyDescent="0.25">
      <c r="A67" s="55"/>
      <c r="B67" s="56"/>
      <c r="C67" s="55"/>
      <c r="D67" s="57"/>
      <c r="G67" s="56"/>
      <c r="H67" s="56"/>
      <c r="I67" s="26"/>
      <c r="J67" s="27"/>
      <c r="K67" s="82"/>
    </row>
    <row r="68" spans="1:11" x14ac:dyDescent="0.25">
      <c r="A68" s="55"/>
      <c r="B68" s="56"/>
      <c r="C68" s="55"/>
      <c r="D68" s="57"/>
      <c r="G68" s="56"/>
      <c r="H68" s="56"/>
      <c r="I68" s="26"/>
      <c r="J68" s="27"/>
      <c r="K68" s="82"/>
    </row>
    <row r="69" spans="1:11" x14ac:dyDescent="0.25">
      <c r="A69" s="55"/>
      <c r="B69" s="56"/>
      <c r="C69" s="55"/>
      <c r="D69" s="57"/>
      <c r="G69" s="56"/>
      <c r="H69" s="56"/>
      <c r="I69" s="26"/>
      <c r="J69" s="27"/>
      <c r="K69" s="82"/>
    </row>
    <row r="70" spans="1:11" x14ac:dyDescent="0.25">
      <c r="A70" s="55"/>
      <c r="B70" s="56"/>
      <c r="C70" s="55"/>
      <c r="D70" s="57"/>
      <c r="G70" s="56"/>
      <c r="H70" s="56"/>
      <c r="I70" s="26"/>
      <c r="J70" s="27"/>
      <c r="K70" s="82"/>
    </row>
    <row r="71" spans="1:11" x14ac:dyDescent="0.25">
      <c r="A71" s="55"/>
      <c r="B71" s="56"/>
      <c r="C71" s="55"/>
      <c r="D71" s="57"/>
      <c r="G71" s="56"/>
      <c r="H71" s="56"/>
      <c r="I71" s="26"/>
      <c r="J71" s="27"/>
      <c r="K71" s="82"/>
    </row>
    <row r="72" spans="1:11" x14ac:dyDescent="0.25">
      <c r="A72" s="55"/>
      <c r="B72" s="56"/>
      <c r="C72" s="55"/>
      <c r="D72" s="57"/>
      <c r="G72" s="56"/>
      <c r="H72" s="56"/>
      <c r="I72" s="26"/>
      <c r="J72" s="27"/>
      <c r="K72" s="82"/>
    </row>
    <row r="73" spans="1:11" x14ac:dyDescent="0.25">
      <c r="A73" s="55"/>
      <c r="B73" s="56"/>
      <c r="C73" s="55"/>
      <c r="D73" s="57"/>
      <c r="G73" s="56"/>
      <c r="H73" s="56"/>
      <c r="I73" s="26"/>
      <c r="J73" s="27"/>
      <c r="K73" s="82"/>
    </row>
    <row r="74" spans="1:11" x14ac:dyDescent="0.25">
      <c r="A74" s="55"/>
      <c r="B74" s="56"/>
      <c r="C74" s="55"/>
      <c r="D74" s="57"/>
      <c r="G74" s="56"/>
      <c r="H74" s="56"/>
      <c r="I74" s="26"/>
      <c r="J74" s="27"/>
      <c r="K74" s="82"/>
    </row>
    <row r="75" spans="1:11" x14ac:dyDescent="0.25">
      <c r="A75" s="55"/>
      <c r="B75" s="56"/>
      <c r="C75" s="55"/>
      <c r="D75" s="57"/>
      <c r="G75" s="56"/>
      <c r="H75" s="56"/>
      <c r="I75" s="26"/>
      <c r="J75" s="27"/>
      <c r="K75" s="82"/>
    </row>
    <row r="76" spans="1:11" x14ac:dyDescent="0.25">
      <c r="A76" s="55"/>
      <c r="B76" s="56"/>
      <c r="C76" s="55"/>
      <c r="D76" s="57"/>
      <c r="G76" s="56"/>
      <c r="H76" s="56"/>
      <c r="I76" s="26"/>
      <c r="J76" s="27"/>
      <c r="K76" s="82"/>
    </row>
    <row r="77" spans="1:11" x14ac:dyDescent="0.25">
      <c r="A77" s="55"/>
      <c r="B77" s="56"/>
      <c r="C77" s="55"/>
      <c r="D77" s="57"/>
      <c r="G77" s="56"/>
      <c r="H77" s="56"/>
      <c r="I77" s="26"/>
      <c r="J77" s="27"/>
      <c r="K77" s="82"/>
    </row>
    <row r="78" spans="1:11" x14ac:dyDescent="0.25">
      <c r="A78" s="55"/>
      <c r="B78" s="56"/>
      <c r="C78" s="55"/>
      <c r="D78" s="57"/>
      <c r="G78" s="56"/>
      <c r="H78" s="56"/>
      <c r="I78" s="26"/>
      <c r="J78" s="27"/>
      <c r="K78" s="82"/>
    </row>
    <row r="79" spans="1:11" x14ac:dyDescent="0.25">
      <c r="A79" s="55"/>
      <c r="B79" s="56"/>
      <c r="C79" s="55"/>
      <c r="D79" s="57"/>
      <c r="G79" s="56"/>
      <c r="H79" s="56"/>
      <c r="I79" s="26"/>
      <c r="J79" s="27"/>
      <c r="K79" s="82"/>
    </row>
    <row r="80" spans="1:11" x14ac:dyDescent="0.25">
      <c r="A80" s="55"/>
      <c r="B80" s="56"/>
      <c r="C80" s="55"/>
      <c r="D80" s="57"/>
      <c r="G80" s="56"/>
      <c r="H80" s="56"/>
      <c r="I80" s="26"/>
      <c r="J80" s="27"/>
      <c r="K80" s="82"/>
    </row>
    <row r="81" spans="1:11" x14ac:dyDescent="0.25">
      <c r="A81" s="55"/>
      <c r="B81" s="56"/>
      <c r="C81" s="55"/>
      <c r="D81" s="57"/>
      <c r="G81" s="56"/>
      <c r="H81" s="56"/>
      <c r="I81" s="26"/>
      <c r="J81" s="27"/>
      <c r="K81" s="82"/>
    </row>
    <row r="82" spans="1:11" x14ac:dyDescent="0.25">
      <c r="A82" s="55"/>
      <c r="B82" s="56"/>
      <c r="C82" s="55"/>
      <c r="D82" s="57"/>
      <c r="G82" s="56"/>
      <c r="H82" s="56"/>
      <c r="I82" s="26"/>
      <c r="J82" s="27"/>
      <c r="K82" s="82"/>
    </row>
    <row r="83" spans="1:11" x14ac:dyDescent="0.25">
      <c r="A83" s="55"/>
      <c r="B83" s="56"/>
      <c r="C83" s="55"/>
      <c r="D83" s="57"/>
      <c r="G83" s="56"/>
      <c r="H83" s="56"/>
      <c r="I83" s="26"/>
      <c r="J83" s="27"/>
      <c r="K83" s="82"/>
    </row>
    <row r="84" spans="1:11" x14ac:dyDescent="0.25">
      <c r="A84" s="55"/>
      <c r="B84" s="56"/>
      <c r="C84" s="55"/>
      <c r="D84" s="57"/>
      <c r="G84" s="56"/>
      <c r="H84" s="56"/>
      <c r="I84" s="26"/>
      <c r="J84" s="27"/>
      <c r="K84" s="82"/>
    </row>
    <row r="85" spans="1:11" x14ac:dyDescent="0.25">
      <c r="A85" s="55"/>
      <c r="B85" s="56"/>
      <c r="C85" s="55"/>
      <c r="D85" s="57"/>
      <c r="G85" s="56"/>
      <c r="H85" s="56"/>
      <c r="I85" s="26"/>
      <c r="J85" s="27"/>
      <c r="K85" s="82"/>
    </row>
    <row r="86" spans="1:11" x14ac:dyDescent="0.25">
      <c r="A86" s="55"/>
      <c r="B86" s="56"/>
      <c r="C86" s="55"/>
      <c r="D86" s="57"/>
      <c r="G86" s="56"/>
      <c r="H86" s="56"/>
      <c r="I86" s="26"/>
      <c r="J86" s="27"/>
      <c r="K86" s="82"/>
    </row>
  </sheetData>
  <protectedRanges>
    <protectedRange sqref="D20" name="Range1_1_1_1_2_1_1_4_1_1_1"/>
    <protectedRange sqref="D19" name="Range1_1_1_1_1_1_1_1_4_1_1_1_1_1"/>
    <protectedRange sqref="D10:D18" name="Range1_1_1_1_1_1_1_1_4_1_1_1_1_1_5_1_1_2_1"/>
    <protectedRange sqref="E24:F24" name="Range1_1_1_1_2_1_1_4_1_1_1_1_2_1"/>
    <protectedRange sqref="E23:F23" name="Range1_1_1_1_1_1_1_1_4_1_1_1_1_1_1_2_1"/>
    <protectedRange sqref="E14:F22" name="Range1_1_1_1_1_1_1_1_4_1_1_1_1_1_5_1_1_2_1_1_2_1"/>
  </protectedRanges>
  <mergeCells count="8">
    <mergeCell ref="G18:K18"/>
    <mergeCell ref="G19:K19"/>
    <mergeCell ref="G20:K20"/>
    <mergeCell ref="B10:C10"/>
    <mergeCell ref="G10:K10"/>
    <mergeCell ref="G14:K14"/>
    <mergeCell ref="G15:K15"/>
    <mergeCell ref="G17:K17"/>
  </mergeCells>
  <pageMargins left="0.39370078740157483" right="0.39370078740157483" top="0.39370078740157483" bottom="0.39370078740157483" header="0.31496062992125984" footer="0.31496062992125984"/>
  <pageSetup paperSize="9" scale="8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zoomScaleNormal="100" workbookViewId="0">
      <selection activeCell="H2" sqref="H2"/>
    </sheetView>
  </sheetViews>
  <sheetFormatPr defaultRowHeight="15" x14ac:dyDescent="0.25"/>
  <cols>
    <col min="1" max="1" width="7.28515625" customWidth="1"/>
    <col min="2" max="2" width="77.7109375" customWidth="1"/>
    <col min="3" max="3" width="5.7109375" customWidth="1"/>
    <col min="4" max="4" width="4.5703125" customWidth="1"/>
    <col min="5" max="5" width="13.42578125" style="5" customWidth="1"/>
    <col min="6" max="6" width="12.5703125" style="5" customWidth="1"/>
    <col min="7" max="8" width="12.42578125" customWidth="1"/>
    <col min="9" max="9" width="3.7109375" customWidth="1"/>
    <col min="11" max="11" width="8.140625" customWidth="1"/>
  </cols>
  <sheetData>
    <row r="1" spans="1:11" ht="32.25" customHeight="1" thickBot="1" x14ac:dyDescent="0.3">
      <c r="A1" s="98" t="s">
        <v>275</v>
      </c>
      <c r="B1" s="135" t="s">
        <v>283</v>
      </c>
      <c r="C1" s="135"/>
      <c r="D1" s="135"/>
      <c r="E1" s="25"/>
      <c r="F1" s="25"/>
      <c r="G1" s="40"/>
      <c r="H1" s="40"/>
      <c r="I1" s="40"/>
      <c r="J1" s="40"/>
      <c r="K1" s="40"/>
    </row>
    <row r="2" spans="1:11" s="4" customFormat="1" ht="126.75" customHeight="1" thickBot="1" x14ac:dyDescent="0.3">
      <c r="A2" s="117" t="s">
        <v>1</v>
      </c>
      <c r="B2" s="118" t="s">
        <v>2</v>
      </c>
      <c r="C2" s="119" t="s">
        <v>3</v>
      </c>
      <c r="D2" s="119" t="s">
        <v>4</v>
      </c>
      <c r="E2" s="119" t="s">
        <v>288</v>
      </c>
      <c r="F2" s="119" t="s">
        <v>289</v>
      </c>
      <c r="G2" s="120" t="s">
        <v>252</v>
      </c>
      <c r="H2" s="41" t="s">
        <v>295</v>
      </c>
      <c r="I2" s="121" t="s">
        <v>253</v>
      </c>
      <c r="J2" s="122" t="s">
        <v>254</v>
      </c>
      <c r="K2" s="122" t="s">
        <v>293</v>
      </c>
    </row>
    <row r="3" spans="1:11" ht="57" x14ac:dyDescent="0.25">
      <c r="A3" s="123">
        <v>1</v>
      </c>
      <c r="B3" s="110" t="s">
        <v>257</v>
      </c>
      <c r="C3" s="111" t="s">
        <v>7</v>
      </c>
      <c r="D3" s="112">
        <v>6</v>
      </c>
      <c r="E3" s="113"/>
      <c r="F3" s="113"/>
      <c r="G3" s="111"/>
      <c r="H3" s="111"/>
      <c r="I3" s="114"/>
      <c r="J3" s="115" t="e">
        <f t="shared" ref="J3:J8" si="0">D3/I3</f>
        <v>#DIV/0!</v>
      </c>
      <c r="K3" s="116"/>
    </row>
    <row r="4" spans="1:11" ht="85.5" x14ac:dyDescent="0.25">
      <c r="A4" s="124">
        <v>2</v>
      </c>
      <c r="B4" s="43" t="s">
        <v>258</v>
      </c>
      <c r="C4" s="44" t="s">
        <v>7</v>
      </c>
      <c r="D4" s="33">
        <v>6</v>
      </c>
      <c r="E4" s="36"/>
      <c r="F4" s="36"/>
      <c r="G4" s="44"/>
      <c r="H4" s="44"/>
      <c r="I4" s="45"/>
      <c r="J4" s="84" t="e">
        <f t="shared" si="0"/>
        <v>#DIV/0!</v>
      </c>
      <c r="K4" s="85"/>
    </row>
    <row r="5" spans="1:11" ht="71.25" x14ac:dyDescent="0.25">
      <c r="A5" s="124">
        <v>3</v>
      </c>
      <c r="B5" s="43" t="s">
        <v>259</v>
      </c>
      <c r="C5" s="44" t="s">
        <v>7</v>
      </c>
      <c r="D5" s="33">
        <v>12</v>
      </c>
      <c r="E5" s="36"/>
      <c r="F5" s="36"/>
      <c r="G5" s="44"/>
      <c r="H5" s="44"/>
      <c r="I5" s="45"/>
      <c r="J5" s="84" t="e">
        <f t="shared" si="0"/>
        <v>#DIV/0!</v>
      </c>
      <c r="K5" s="85"/>
    </row>
    <row r="6" spans="1:11" ht="57" x14ac:dyDescent="0.25">
      <c r="A6" s="124">
        <v>4</v>
      </c>
      <c r="B6" s="46" t="s">
        <v>285</v>
      </c>
      <c r="C6" s="47" t="s">
        <v>7</v>
      </c>
      <c r="D6" s="100">
        <v>6</v>
      </c>
      <c r="E6" s="36"/>
      <c r="F6" s="36"/>
      <c r="G6" s="47"/>
      <c r="H6" s="47"/>
      <c r="I6" s="48"/>
      <c r="J6" s="84" t="e">
        <f t="shared" si="0"/>
        <v>#DIV/0!</v>
      </c>
      <c r="K6" s="85"/>
    </row>
    <row r="7" spans="1:11" ht="28.5" x14ac:dyDescent="0.25">
      <c r="A7" s="124">
        <v>5</v>
      </c>
      <c r="B7" s="49" t="s">
        <v>286</v>
      </c>
      <c r="C7" s="42"/>
      <c r="D7" s="33">
        <v>2</v>
      </c>
      <c r="E7" s="36"/>
      <c r="F7" s="36"/>
      <c r="G7" s="42"/>
      <c r="H7" s="42"/>
      <c r="I7" s="42"/>
      <c r="J7" s="84" t="e">
        <f t="shared" si="0"/>
        <v>#DIV/0!</v>
      </c>
      <c r="K7" s="85"/>
    </row>
    <row r="8" spans="1:11" ht="42.75" x14ac:dyDescent="0.25">
      <c r="A8" s="124">
        <v>6</v>
      </c>
      <c r="B8" s="49" t="s">
        <v>284</v>
      </c>
      <c r="C8" s="42"/>
      <c r="D8" s="33">
        <v>2</v>
      </c>
      <c r="E8" s="36"/>
      <c r="F8" s="36"/>
      <c r="G8" s="42"/>
      <c r="H8" s="42"/>
      <c r="I8" s="42"/>
      <c r="J8" s="84" t="e">
        <f t="shared" si="0"/>
        <v>#DIV/0!</v>
      </c>
      <c r="K8" s="85"/>
    </row>
    <row r="9" spans="1:11" x14ac:dyDescent="0.25">
      <c r="A9" s="40"/>
      <c r="B9" s="40"/>
      <c r="C9" s="40"/>
      <c r="D9" s="40"/>
      <c r="E9" s="101"/>
      <c r="F9" s="101"/>
      <c r="G9" s="40"/>
      <c r="H9" s="40"/>
      <c r="I9" s="40"/>
      <c r="J9" s="40"/>
      <c r="K9" s="40"/>
    </row>
    <row r="10" spans="1:11" x14ac:dyDescent="0.25">
      <c r="A10" s="40"/>
      <c r="B10" s="40"/>
      <c r="C10" s="40"/>
      <c r="D10" s="40"/>
      <c r="E10" s="101"/>
      <c r="F10" s="101"/>
      <c r="G10" s="40"/>
      <c r="H10" s="40"/>
      <c r="I10" s="40"/>
      <c r="J10" s="40"/>
      <c r="K10" s="40"/>
    </row>
    <row r="11" spans="1:11" x14ac:dyDescent="0.25">
      <c r="A11" s="40"/>
      <c r="B11" s="27" t="s">
        <v>244</v>
      </c>
      <c r="C11" s="40"/>
      <c r="D11" s="40"/>
      <c r="E11" s="101"/>
      <c r="F11" s="101"/>
      <c r="G11" s="40"/>
      <c r="H11" s="40"/>
      <c r="I11" s="40"/>
      <c r="J11" s="40"/>
      <c r="K11" s="40"/>
    </row>
    <row r="12" spans="1:11" x14ac:dyDescent="0.25">
      <c r="A12" s="40"/>
      <c r="B12" s="40"/>
      <c r="C12" s="40"/>
      <c r="D12" s="40"/>
      <c r="E12" s="101"/>
      <c r="F12" s="101"/>
      <c r="G12" s="40"/>
      <c r="H12" s="40"/>
      <c r="I12" s="40"/>
      <c r="J12" s="40"/>
      <c r="K12" s="40"/>
    </row>
    <row r="13" spans="1:11" x14ac:dyDescent="0.25">
      <c r="A13" s="40"/>
      <c r="B13" s="40"/>
      <c r="C13" s="40"/>
      <c r="D13" s="40"/>
      <c r="E13" s="107"/>
      <c r="F13" s="107"/>
      <c r="G13" s="40"/>
      <c r="H13" s="40"/>
      <c r="I13" s="40"/>
      <c r="J13" s="40"/>
      <c r="K13" s="40"/>
    </row>
    <row r="14" spans="1:11" x14ac:dyDescent="0.25">
      <c r="A14" s="40"/>
      <c r="B14" s="40"/>
      <c r="C14" s="40"/>
      <c r="D14" s="40"/>
      <c r="E14" s="107"/>
      <c r="F14" s="107"/>
      <c r="G14" s="40"/>
      <c r="H14" s="40"/>
      <c r="I14" s="40"/>
      <c r="J14" s="40"/>
      <c r="K14" s="40"/>
    </row>
    <row r="15" spans="1:11" x14ac:dyDescent="0.25">
      <c r="A15" s="40"/>
      <c r="B15" s="40"/>
      <c r="C15" s="40"/>
      <c r="D15" s="40"/>
      <c r="E15" s="107"/>
      <c r="F15" s="107"/>
      <c r="G15" s="40"/>
      <c r="H15" s="40"/>
      <c r="I15" s="40"/>
      <c r="J15" s="40"/>
      <c r="K15" s="40"/>
    </row>
    <row r="16" spans="1:11" x14ac:dyDescent="0.25">
      <c r="A16" s="40"/>
      <c r="B16" s="40"/>
      <c r="C16" s="40"/>
      <c r="D16" s="40"/>
      <c r="E16" s="107"/>
      <c r="F16" s="107"/>
      <c r="G16" s="40"/>
      <c r="H16" s="40"/>
      <c r="I16" s="40"/>
      <c r="J16" s="40"/>
      <c r="K16" s="40"/>
    </row>
    <row r="17" spans="1:11" x14ac:dyDescent="0.25">
      <c r="A17" s="40"/>
      <c r="B17" s="40"/>
      <c r="C17" s="40"/>
      <c r="D17" s="40"/>
      <c r="E17" s="107"/>
      <c r="F17" s="107"/>
      <c r="G17" s="40"/>
      <c r="H17" s="40"/>
      <c r="I17" s="40"/>
      <c r="J17" s="40"/>
      <c r="K17" s="40"/>
    </row>
    <row r="18" spans="1:11" x14ac:dyDescent="0.25">
      <c r="A18" s="40"/>
      <c r="B18" s="40"/>
      <c r="C18" s="40"/>
      <c r="D18" s="40"/>
      <c r="E18" s="107"/>
      <c r="F18" s="107"/>
      <c r="G18" s="40"/>
      <c r="H18" s="40"/>
      <c r="I18" s="40"/>
      <c r="J18" s="40"/>
      <c r="K18" s="40"/>
    </row>
    <row r="19" spans="1:11" x14ac:dyDescent="0.25">
      <c r="A19" s="40"/>
      <c r="B19" s="40"/>
      <c r="C19" s="40"/>
      <c r="D19" s="40"/>
      <c r="E19" s="107"/>
      <c r="F19" s="107"/>
      <c r="G19" s="40"/>
      <c r="H19" s="40"/>
      <c r="I19" s="40"/>
      <c r="J19" s="40"/>
      <c r="K19" s="40"/>
    </row>
    <row r="20" spans="1:11" x14ac:dyDescent="0.25">
      <c r="A20" s="40"/>
      <c r="B20" s="40"/>
      <c r="C20" s="40"/>
      <c r="D20" s="40"/>
      <c r="E20" s="22"/>
      <c r="F20" s="22"/>
      <c r="G20" s="40"/>
      <c r="H20" s="40"/>
      <c r="I20" s="40"/>
      <c r="J20" s="40"/>
      <c r="K20" s="40"/>
    </row>
    <row r="21" spans="1:11" x14ac:dyDescent="0.25">
      <c r="A21" s="40"/>
      <c r="B21" s="40"/>
      <c r="C21" s="40"/>
      <c r="D21" s="40"/>
      <c r="E21" s="22"/>
      <c r="F21" s="22"/>
      <c r="G21" s="40"/>
      <c r="H21" s="40"/>
      <c r="I21" s="40"/>
      <c r="J21" s="40"/>
      <c r="K21" s="40"/>
    </row>
    <row r="22" spans="1:11" x14ac:dyDescent="0.25">
      <c r="A22" s="40"/>
      <c r="B22" s="40"/>
      <c r="C22" s="40"/>
      <c r="D22" s="40"/>
      <c r="E22" s="22"/>
      <c r="F22" s="22"/>
      <c r="G22" s="40"/>
      <c r="H22" s="40"/>
      <c r="I22" s="40"/>
      <c r="J22" s="40"/>
      <c r="K22" s="40"/>
    </row>
    <row r="23" spans="1:11" x14ac:dyDescent="0.25">
      <c r="A23" s="40"/>
      <c r="B23" s="40"/>
      <c r="C23" s="40"/>
      <c r="D23" s="40"/>
      <c r="E23" s="22"/>
      <c r="F23" s="22"/>
      <c r="G23" s="40"/>
      <c r="H23" s="40"/>
      <c r="I23" s="40"/>
      <c r="J23" s="40"/>
      <c r="K23" s="40"/>
    </row>
    <row r="24" spans="1:11" x14ac:dyDescent="0.25">
      <c r="A24" s="40"/>
      <c r="B24" s="40"/>
      <c r="C24" s="40"/>
      <c r="D24" s="40"/>
      <c r="E24" s="22"/>
      <c r="F24" s="22"/>
      <c r="G24" s="40"/>
      <c r="H24" s="40"/>
      <c r="I24" s="40"/>
      <c r="J24" s="40"/>
      <c r="K24" s="40"/>
    </row>
    <row r="25" spans="1:11" x14ac:dyDescent="0.25">
      <c r="A25" s="40"/>
      <c r="B25" s="40"/>
      <c r="C25" s="40"/>
      <c r="D25" s="40"/>
      <c r="G25" s="40"/>
      <c r="H25" s="40"/>
      <c r="I25" s="40"/>
      <c r="J25" s="40"/>
      <c r="K25" s="40"/>
    </row>
    <row r="26" spans="1:11" x14ac:dyDescent="0.25">
      <c r="A26" s="40"/>
      <c r="B26" s="40"/>
      <c r="C26" s="40"/>
      <c r="D26" s="40"/>
      <c r="G26" s="40"/>
      <c r="H26" s="40"/>
      <c r="I26" s="40"/>
      <c r="J26" s="40"/>
      <c r="K26" s="40"/>
    </row>
    <row r="27" spans="1:11" x14ac:dyDescent="0.25">
      <c r="A27" s="40"/>
      <c r="B27" s="40"/>
      <c r="C27" s="40"/>
      <c r="D27" s="40"/>
      <c r="G27" s="40"/>
      <c r="H27" s="40"/>
      <c r="I27" s="40"/>
      <c r="J27" s="40"/>
      <c r="K27" s="40"/>
    </row>
    <row r="28" spans="1:11" x14ac:dyDescent="0.25">
      <c r="A28" s="40"/>
      <c r="B28" s="40"/>
      <c r="C28" s="40"/>
      <c r="D28" s="40"/>
      <c r="G28" s="40"/>
      <c r="H28" s="40"/>
      <c r="I28" s="40"/>
      <c r="J28" s="40"/>
      <c r="K28" s="40"/>
    </row>
    <row r="29" spans="1:11" x14ac:dyDescent="0.25">
      <c r="A29" s="40"/>
      <c r="B29" s="40"/>
      <c r="C29" s="40"/>
      <c r="D29" s="40"/>
      <c r="G29" s="40"/>
      <c r="H29" s="40"/>
      <c r="I29" s="40"/>
      <c r="J29" s="40"/>
      <c r="K29" s="40"/>
    </row>
    <row r="30" spans="1:11" x14ac:dyDescent="0.25">
      <c r="A30" s="40"/>
      <c r="B30" s="40"/>
      <c r="C30" s="40"/>
      <c r="D30" s="40"/>
      <c r="G30" s="40"/>
      <c r="H30" s="40"/>
      <c r="I30" s="40"/>
      <c r="J30" s="40"/>
      <c r="K30" s="40"/>
    </row>
    <row r="31" spans="1:11" x14ac:dyDescent="0.25">
      <c r="A31" s="40"/>
      <c r="B31" s="40"/>
      <c r="C31" s="40"/>
      <c r="D31" s="40"/>
      <c r="G31" s="40"/>
      <c r="H31" s="40"/>
      <c r="I31" s="40"/>
      <c r="J31" s="40"/>
      <c r="K31" s="40"/>
    </row>
    <row r="32" spans="1:11" x14ac:dyDescent="0.25">
      <c r="A32" s="40"/>
      <c r="B32" s="40"/>
      <c r="C32" s="40"/>
      <c r="D32" s="40"/>
      <c r="G32" s="40"/>
      <c r="H32" s="40"/>
      <c r="I32" s="40"/>
      <c r="J32" s="40"/>
      <c r="K32" s="40"/>
    </row>
    <row r="33" spans="1:11" x14ac:dyDescent="0.25">
      <c r="A33" s="40"/>
      <c r="B33" s="40"/>
      <c r="C33" s="40"/>
      <c r="D33" s="40"/>
      <c r="G33" s="40"/>
      <c r="H33" s="40"/>
      <c r="I33" s="40"/>
      <c r="J33" s="40"/>
      <c r="K33" s="40"/>
    </row>
    <row r="34" spans="1:11" x14ac:dyDescent="0.25">
      <c r="A34" s="40"/>
      <c r="B34" s="40"/>
      <c r="C34" s="40"/>
      <c r="D34" s="40"/>
      <c r="G34" s="40"/>
      <c r="H34" s="40"/>
      <c r="I34" s="40"/>
      <c r="J34" s="40"/>
      <c r="K34" s="40"/>
    </row>
    <row r="35" spans="1:11" x14ac:dyDescent="0.25">
      <c r="A35" s="40"/>
      <c r="B35" s="40"/>
      <c r="C35" s="40"/>
      <c r="D35" s="40"/>
      <c r="G35" s="40"/>
      <c r="H35" s="40"/>
      <c r="I35" s="40"/>
      <c r="J35" s="40"/>
      <c r="K35" s="40"/>
    </row>
    <row r="36" spans="1:11" x14ac:dyDescent="0.25">
      <c r="A36" s="40"/>
      <c r="B36" s="40"/>
      <c r="C36" s="40"/>
      <c r="D36" s="40"/>
      <c r="G36" s="40"/>
      <c r="H36" s="40"/>
      <c r="I36" s="40"/>
      <c r="J36" s="40"/>
      <c r="K36" s="40"/>
    </row>
    <row r="37" spans="1:11" x14ac:dyDescent="0.25">
      <c r="A37" s="40"/>
      <c r="B37" s="40"/>
      <c r="C37" s="40"/>
      <c r="D37" s="40"/>
      <c r="G37" s="40"/>
      <c r="H37" s="40"/>
      <c r="I37" s="40"/>
      <c r="J37" s="40"/>
      <c r="K37" s="40"/>
    </row>
    <row r="38" spans="1:11" x14ac:dyDescent="0.25">
      <c r="A38" s="40"/>
      <c r="B38" s="40"/>
      <c r="C38" s="40"/>
      <c r="D38" s="40"/>
      <c r="G38" s="40"/>
      <c r="H38" s="40"/>
      <c r="I38" s="40"/>
      <c r="J38" s="40"/>
      <c r="K38" s="40"/>
    </row>
    <row r="39" spans="1:11" x14ac:dyDescent="0.25">
      <c r="A39" s="40"/>
      <c r="B39" s="40"/>
      <c r="C39" s="40"/>
      <c r="D39" s="40"/>
      <c r="G39" s="40"/>
      <c r="H39" s="40"/>
      <c r="I39" s="40"/>
      <c r="J39" s="40"/>
      <c r="K39" s="40"/>
    </row>
    <row r="40" spans="1:11" x14ac:dyDescent="0.25">
      <c r="A40" s="40"/>
      <c r="B40" s="40"/>
      <c r="C40" s="40"/>
      <c r="D40" s="40"/>
      <c r="G40" s="40"/>
      <c r="H40" s="40"/>
      <c r="I40" s="40"/>
      <c r="J40" s="40"/>
      <c r="K40" s="40"/>
    </row>
    <row r="41" spans="1:11" x14ac:dyDescent="0.25">
      <c r="A41" s="40"/>
      <c r="B41" s="40"/>
      <c r="C41" s="40"/>
      <c r="D41" s="40"/>
      <c r="G41" s="40"/>
      <c r="H41" s="40"/>
      <c r="I41" s="40"/>
      <c r="J41" s="40"/>
      <c r="K41" s="40"/>
    </row>
    <row r="42" spans="1:11" x14ac:dyDescent="0.25">
      <c r="A42" s="40"/>
      <c r="B42" s="40"/>
      <c r="C42" s="40"/>
      <c r="D42" s="40"/>
      <c r="G42" s="40"/>
      <c r="H42" s="40"/>
      <c r="I42" s="40"/>
      <c r="J42" s="40"/>
      <c r="K42" s="40"/>
    </row>
    <row r="43" spans="1:11" x14ac:dyDescent="0.25">
      <c r="A43" s="40"/>
      <c r="B43" s="40"/>
      <c r="C43" s="40"/>
      <c r="D43" s="40"/>
      <c r="G43" s="40"/>
      <c r="H43" s="40"/>
      <c r="I43" s="40"/>
      <c r="J43" s="40"/>
      <c r="K43" s="40"/>
    </row>
    <row r="44" spans="1:11" x14ac:dyDescent="0.25">
      <c r="A44" s="40"/>
      <c r="B44" s="40"/>
      <c r="C44" s="40"/>
      <c r="D44" s="40"/>
      <c r="G44" s="40"/>
      <c r="H44" s="40"/>
      <c r="I44" s="40"/>
      <c r="J44" s="40"/>
      <c r="K44" s="40"/>
    </row>
    <row r="45" spans="1:11" x14ac:dyDescent="0.25">
      <c r="A45" s="40"/>
      <c r="B45" s="40"/>
      <c r="C45" s="40"/>
      <c r="D45" s="40"/>
      <c r="G45" s="40"/>
      <c r="H45" s="40"/>
      <c r="I45" s="40"/>
      <c r="J45" s="40"/>
      <c r="K45" s="40"/>
    </row>
    <row r="46" spans="1:11" x14ac:dyDescent="0.25">
      <c r="A46" s="40"/>
      <c r="B46" s="40"/>
      <c r="C46" s="40"/>
      <c r="D46" s="40"/>
      <c r="G46" s="40"/>
      <c r="H46" s="40"/>
      <c r="I46" s="40"/>
      <c r="J46" s="40"/>
      <c r="K46" s="40"/>
    </row>
    <row r="47" spans="1:11" x14ac:dyDescent="0.25">
      <c r="A47" s="40"/>
      <c r="B47" s="40"/>
      <c r="C47" s="40"/>
      <c r="D47" s="40"/>
      <c r="G47" s="40"/>
      <c r="H47" s="40"/>
      <c r="I47" s="40"/>
      <c r="J47" s="40"/>
      <c r="K47" s="40"/>
    </row>
    <row r="48" spans="1:11" x14ac:dyDescent="0.25">
      <c r="A48" s="40"/>
      <c r="B48" s="40"/>
      <c r="C48" s="40"/>
      <c r="D48" s="40"/>
      <c r="G48" s="40"/>
      <c r="H48" s="40"/>
      <c r="I48" s="40"/>
      <c r="J48" s="40"/>
      <c r="K48" s="40"/>
    </row>
    <row r="49" spans="1:11" x14ac:dyDescent="0.25">
      <c r="A49" s="40"/>
      <c r="B49" s="40"/>
      <c r="C49" s="40"/>
      <c r="D49" s="40"/>
      <c r="G49" s="40"/>
      <c r="H49" s="40"/>
      <c r="I49" s="40"/>
      <c r="J49" s="40"/>
      <c r="K49" s="40"/>
    </row>
    <row r="50" spans="1:11" x14ac:dyDescent="0.25">
      <c r="A50" s="40"/>
      <c r="B50" s="40"/>
      <c r="C50" s="40"/>
      <c r="D50" s="40"/>
      <c r="G50" s="40"/>
      <c r="H50" s="40"/>
      <c r="I50" s="40"/>
      <c r="J50" s="40"/>
      <c r="K50" s="40"/>
    </row>
    <row r="51" spans="1:11" x14ac:dyDescent="0.25">
      <c r="A51" s="40"/>
      <c r="B51" s="40"/>
      <c r="C51" s="40"/>
      <c r="D51" s="40"/>
      <c r="G51" s="40"/>
      <c r="H51" s="40"/>
      <c r="I51" s="40"/>
      <c r="J51" s="40"/>
      <c r="K51" s="40"/>
    </row>
    <row r="52" spans="1:11" x14ac:dyDescent="0.25">
      <c r="A52" s="40"/>
      <c r="B52" s="40"/>
      <c r="C52" s="40"/>
      <c r="D52" s="40"/>
      <c r="G52" s="40"/>
      <c r="H52" s="40"/>
      <c r="I52" s="40"/>
      <c r="J52" s="40"/>
      <c r="K52" s="40"/>
    </row>
    <row r="53" spans="1:11" x14ac:dyDescent="0.25">
      <c r="A53" s="40"/>
      <c r="B53" s="40"/>
      <c r="C53" s="40"/>
      <c r="D53" s="40"/>
      <c r="G53" s="40"/>
      <c r="H53" s="40"/>
      <c r="I53" s="40"/>
      <c r="J53" s="40"/>
      <c r="K53" s="40"/>
    </row>
    <row r="54" spans="1:11" x14ac:dyDescent="0.25">
      <c r="A54" s="40"/>
      <c r="B54" s="40"/>
      <c r="C54" s="40"/>
      <c r="D54" s="40"/>
      <c r="G54" s="40"/>
      <c r="H54" s="40"/>
      <c r="I54" s="40"/>
      <c r="J54" s="40"/>
      <c r="K54" s="40"/>
    </row>
    <row r="55" spans="1:11" x14ac:dyDescent="0.25">
      <c r="A55" s="40"/>
      <c r="B55" s="40"/>
      <c r="C55" s="40"/>
      <c r="D55" s="40"/>
      <c r="G55" s="40"/>
      <c r="H55" s="40"/>
      <c r="I55" s="40"/>
      <c r="J55" s="40"/>
      <c r="K55" s="40"/>
    </row>
    <row r="56" spans="1:11" x14ac:dyDescent="0.25">
      <c r="A56" s="40"/>
      <c r="B56" s="40"/>
      <c r="C56" s="40"/>
      <c r="D56" s="40"/>
      <c r="G56" s="40"/>
      <c r="H56" s="40"/>
      <c r="I56" s="40"/>
      <c r="J56" s="40"/>
      <c r="K56" s="40"/>
    </row>
    <row r="57" spans="1:11" x14ac:dyDescent="0.25">
      <c r="A57" s="40"/>
      <c r="B57" s="40"/>
      <c r="C57" s="40"/>
      <c r="D57" s="40"/>
      <c r="G57" s="40"/>
      <c r="H57" s="40"/>
      <c r="I57" s="40"/>
      <c r="J57" s="40"/>
      <c r="K57" s="40"/>
    </row>
    <row r="58" spans="1:11" x14ac:dyDescent="0.25">
      <c r="A58" s="40"/>
      <c r="B58" s="40"/>
      <c r="C58" s="40"/>
      <c r="D58" s="40"/>
      <c r="G58" s="40"/>
      <c r="H58" s="40"/>
      <c r="I58" s="40"/>
      <c r="J58" s="40"/>
      <c r="K58" s="40"/>
    </row>
    <row r="59" spans="1:11" x14ac:dyDescent="0.25">
      <c r="A59" s="40"/>
      <c r="B59" s="40"/>
      <c r="C59" s="40"/>
      <c r="D59" s="40"/>
      <c r="G59" s="40"/>
      <c r="H59" s="40"/>
      <c r="I59" s="40"/>
      <c r="J59" s="40"/>
      <c r="K59" s="40"/>
    </row>
    <row r="60" spans="1:11" x14ac:dyDescent="0.25">
      <c r="A60" s="40"/>
      <c r="B60" s="40"/>
      <c r="C60" s="40"/>
      <c r="D60" s="40"/>
      <c r="G60" s="40"/>
      <c r="H60" s="40"/>
      <c r="I60" s="40"/>
      <c r="J60" s="40"/>
      <c r="K60" s="40"/>
    </row>
    <row r="61" spans="1:11" x14ac:dyDescent="0.25">
      <c r="A61" s="40"/>
      <c r="B61" s="40"/>
      <c r="C61" s="40"/>
      <c r="D61" s="40"/>
      <c r="G61" s="40"/>
      <c r="H61" s="40"/>
      <c r="I61" s="40"/>
      <c r="J61" s="40"/>
      <c r="K61" s="40"/>
    </row>
    <row r="62" spans="1:11" x14ac:dyDescent="0.25">
      <c r="A62" s="40"/>
      <c r="B62" s="40"/>
      <c r="C62" s="40"/>
      <c r="D62" s="40"/>
      <c r="G62" s="40"/>
      <c r="H62" s="40"/>
      <c r="I62" s="40"/>
      <c r="J62" s="40"/>
      <c r="K62" s="40"/>
    </row>
    <row r="63" spans="1:11" x14ac:dyDescent="0.25">
      <c r="A63" s="40"/>
      <c r="B63" s="40"/>
      <c r="C63" s="40"/>
      <c r="D63" s="40"/>
      <c r="G63" s="40"/>
      <c r="H63" s="40"/>
      <c r="I63" s="40"/>
      <c r="J63" s="40"/>
      <c r="K63" s="40"/>
    </row>
    <row r="64" spans="1:11" x14ac:dyDescent="0.25">
      <c r="A64" s="40"/>
      <c r="B64" s="40"/>
      <c r="C64" s="40"/>
      <c r="D64" s="40"/>
      <c r="G64" s="40"/>
      <c r="H64" s="40"/>
      <c r="I64" s="40"/>
      <c r="J64" s="40"/>
      <c r="K64" s="40"/>
    </row>
    <row r="65" spans="1:11" x14ac:dyDescent="0.25">
      <c r="A65" s="40"/>
      <c r="B65" s="40"/>
      <c r="C65" s="40"/>
      <c r="D65" s="40"/>
      <c r="G65" s="40"/>
      <c r="H65" s="40"/>
      <c r="I65" s="40"/>
      <c r="J65" s="40"/>
      <c r="K65" s="40"/>
    </row>
    <row r="66" spans="1:11" x14ac:dyDescent="0.25">
      <c r="A66" s="40"/>
      <c r="B66" s="40"/>
      <c r="C66" s="40"/>
      <c r="D66" s="40"/>
      <c r="G66" s="40"/>
      <c r="H66" s="40"/>
      <c r="I66" s="40"/>
      <c r="J66" s="40"/>
      <c r="K66" s="40"/>
    </row>
    <row r="67" spans="1:11" x14ac:dyDescent="0.25">
      <c r="A67" s="40"/>
      <c r="B67" s="40"/>
      <c r="C67" s="40"/>
      <c r="D67" s="40"/>
      <c r="G67" s="40"/>
      <c r="H67" s="40"/>
      <c r="I67" s="40"/>
      <c r="J67" s="40"/>
      <c r="K67" s="40"/>
    </row>
    <row r="68" spans="1:11" x14ac:dyDescent="0.25">
      <c r="A68" s="40"/>
      <c r="B68" s="40"/>
      <c r="C68" s="40"/>
      <c r="D68" s="40"/>
      <c r="G68" s="40"/>
      <c r="H68" s="40"/>
      <c r="I68" s="40"/>
      <c r="J68" s="40"/>
      <c r="K68" s="40"/>
    </row>
    <row r="69" spans="1:11" x14ac:dyDescent="0.25">
      <c r="A69" s="40"/>
      <c r="B69" s="40"/>
      <c r="C69" s="40"/>
      <c r="D69" s="40"/>
      <c r="G69" s="40"/>
      <c r="H69" s="40"/>
      <c r="I69" s="40"/>
      <c r="J69" s="40"/>
      <c r="K69" s="40"/>
    </row>
    <row r="70" spans="1:11" x14ac:dyDescent="0.25">
      <c r="A70" s="40"/>
      <c r="B70" s="40"/>
      <c r="C70" s="40"/>
      <c r="D70" s="40"/>
      <c r="G70" s="40"/>
      <c r="H70" s="40"/>
      <c r="I70" s="40"/>
      <c r="J70" s="40"/>
      <c r="K70" s="40"/>
    </row>
    <row r="71" spans="1:11" x14ac:dyDescent="0.25">
      <c r="A71" s="40"/>
      <c r="B71" s="40"/>
      <c r="C71" s="40"/>
      <c r="D71" s="40"/>
      <c r="G71" s="40"/>
      <c r="H71" s="40"/>
      <c r="I71" s="40"/>
      <c r="J71" s="40"/>
      <c r="K71" s="40"/>
    </row>
    <row r="72" spans="1:11" x14ac:dyDescent="0.25">
      <c r="A72" s="40"/>
      <c r="B72" s="40"/>
      <c r="C72" s="40"/>
      <c r="D72" s="40"/>
      <c r="G72" s="40"/>
      <c r="H72" s="40"/>
      <c r="I72" s="40"/>
      <c r="J72" s="40"/>
      <c r="K72" s="40"/>
    </row>
    <row r="73" spans="1:11" x14ac:dyDescent="0.25">
      <c r="A73" s="40"/>
      <c r="B73" s="40"/>
      <c r="C73" s="40"/>
      <c r="D73" s="40"/>
      <c r="G73" s="40"/>
      <c r="H73" s="40"/>
      <c r="I73" s="40"/>
      <c r="J73" s="40"/>
      <c r="K73" s="40"/>
    </row>
    <row r="74" spans="1:11" x14ac:dyDescent="0.25">
      <c r="A74" s="40"/>
      <c r="B74" s="40"/>
      <c r="C74" s="40"/>
      <c r="D74" s="40"/>
      <c r="G74" s="40"/>
      <c r="H74" s="40"/>
      <c r="I74" s="40"/>
      <c r="J74" s="40"/>
      <c r="K74" s="40"/>
    </row>
    <row r="75" spans="1:11" x14ac:dyDescent="0.25">
      <c r="A75" s="40"/>
      <c r="B75" s="40"/>
      <c r="C75" s="40"/>
      <c r="D75" s="40"/>
      <c r="G75" s="40"/>
      <c r="H75" s="40"/>
      <c r="I75" s="40"/>
      <c r="J75" s="40"/>
      <c r="K75" s="40"/>
    </row>
    <row r="76" spans="1:11" x14ac:dyDescent="0.25">
      <c r="A76" s="40"/>
      <c r="B76" s="40"/>
      <c r="C76" s="40"/>
      <c r="D76" s="40"/>
      <c r="G76" s="40"/>
      <c r="H76" s="40"/>
      <c r="I76" s="40"/>
      <c r="J76" s="40"/>
      <c r="K76" s="40"/>
    </row>
    <row r="77" spans="1:11" x14ac:dyDescent="0.25">
      <c r="A77" s="40"/>
      <c r="B77" s="40"/>
      <c r="C77" s="40"/>
      <c r="D77" s="40"/>
      <c r="G77" s="40"/>
      <c r="H77" s="40"/>
      <c r="I77" s="40"/>
      <c r="J77" s="40"/>
      <c r="K77" s="40"/>
    </row>
    <row r="78" spans="1:11" x14ac:dyDescent="0.25">
      <c r="A78" s="40"/>
      <c r="B78" s="40"/>
      <c r="C78" s="40"/>
      <c r="D78" s="40"/>
      <c r="G78" s="40"/>
      <c r="H78" s="40"/>
      <c r="I78" s="40"/>
      <c r="J78" s="40"/>
      <c r="K78" s="40"/>
    </row>
    <row r="79" spans="1:11" x14ac:dyDescent="0.25">
      <c r="A79" s="40"/>
      <c r="B79" s="40"/>
      <c r="C79" s="40"/>
      <c r="D79" s="40"/>
      <c r="G79" s="40"/>
      <c r="H79" s="40"/>
      <c r="I79" s="40"/>
      <c r="J79" s="40"/>
      <c r="K79" s="40"/>
    </row>
    <row r="80" spans="1:11" x14ac:dyDescent="0.25">
      <c r="A80" s="40"/>
      <c r="B80" s="40"/>
      <c r="C80" s="40"/>
      <c r="D80" s="40"/>
      <c r="G80" s="40"/>
      <c r="H80" s="40"/>
      <c r="I80" s="40"/>
      <c r="J80" s="40"/>
      <c r="K80" s="40"/>
    </row>
    <row r="81" spans="1:11" x14ac:dyDescent="0.25">
      <c r="A81" s="40"/>
      <c r="B81" s="40"/>
      <c r="C81" s="40"/>
      <c r="D81" s="40"/>
      <c r="G81" s="40"/>
      <c r="H81" s="40"/>
      <c r="I81" s="40"/>
      <c r="J81" s="40"/>
      <c r="K81" s="40"/>
    </row>
    <row r="82" spans="1:11" x14ac:dyDescent="0.25">
      <c r="A82" s="40"/>
      <c r="B82" s="40"/>
      <c r="C82" s="40"/>
      <c r="D82" s="40"/>
      <c r="G82" s="40"/>
      <c r="H82" s="40"/>
      <c r="I82" s="40"/>
      <c r="J82" s="40"/>
      <c r="K82" s="40"/>
    </row>
    <row r="83" spans="1:11" x14ac:dyDescent="0.25">
      <c r="A83" s="40"/>
      <c r="B83" s="40"/>
      <c r="C83" s="40"/>
      <c r="D83" s="40"/>
      <c r="G83" s="40"/>
      <c r="H83" s="40"/>
      <c r="I83" s="40"/>
      <c r="J83" s="40"/>
      <c r="K83" s="40"/>
    </row>
    <row r="84" spans="1:11" x14ac:dyDescent="0.25">
      <c r="A84" s="40"/>
      <c r="B84" s="40"/>
      <c r="C84" s="40"/>
      <c r="D84" s="40"/>
      <c r="G84" s="40"/>
      <c r="H84" s="40"/>
      <c r="I84" s="40"/>
      <c r="J84" s="40"/>
      <c r="K84" s="40"/>
    </row>
    <row r="85" spans="1:11" x14ac:dyDescent="0.25">
      <c r="A85" s="40"/>
      <c r="B85" s="40"/>
      <c r="C85" s="40"/>
      <c r="D85" s="40"/>
      <c r="G85" s="40"/>
      <c r="H85" s="40"/>
      <c r="I85" s="40"/>
      <c r="J85" s="40"/>
      <c r="K85" s="40"/>
    </row>
    <row r="86" spans="1:11" x14ac:dyDescent="0.25">
      <c r="A86" s="40"/>
      <c r="B86" s="40"/>
      <c r="C86" s="40"/>
      <c r="D86" s="40"/>
      <c r="G86" s="40"/>
      <c r="H86" s="40"/>
      <c r="I86" s="40"/>
      <c r="J86" s="40"/>
      <c r="K86" s="40"/>
    </row>
    <row r="87" spans="1:11" x14ac:dyDescent="0.25">
      <c r="A87" s="40"/>
      <c r="B87" s="40"/>
      <c r="C87" s="40"/>
      <c r="D87" s="40"/>
      <c r="G87" s="40"/>
      <c r="H87" s="40"/>
      <c r="I87" s="40"/>
      <c r="J87" s="40"/>
      <c r="K87" s="40"/>
    </row>
  </sheetData>
  <protectedRanges>
    <protectedRange sqref="E24:F24" name="Range1_1_1_1_2_1_1_4_1_1_1_1_2_1"/>
    <protectedRange sqref="E23:F23" name="Range1_1_1_1_1_1_1_1_4_1_1_1_1_1_1_2_1"/>
    <protectedRange sqref="E14:F22" name="Range1_1_1_1_1_1_1_1_4_1_1_1_1_1_5_1_1_2_1_1_2_1"/>
  </protectedRanges>
  <mergeCells count="1">
    <mergeCell ref="B1:D1"/>
  </mergeCells>
  <pageMargins left="0.39370078740157483" right="0.39370078740157483" top="0.39370078740157483" bottom="0.3937007874015748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zoomScaleNormal="100" workbookViewId="0">
      <selection activeCell="H2" sqref="H2"/>
    </sheetView>
  </sheetViews>
  <sheetFormatPr defaultColWidth="9" defaultRowHeight="15" x14ac:dyDescent="0.25"/>
  <cols>
    <col min="1" max="1" width="4.42578125" style="11" customWidth="1"/>
    <col min="2" max="2" width="79.140625" style="4" customWidth="1"/>
    <col min="3" max="3" width="4.7109375" style="11" customWidth="1"/>
    <col min="4" max="4" width="7.5703125" style="5" customWidth="1"/>
    <col min="5" max="5" width="13.42578125" style="5" customWidth="1"/>
    <col min="6" max="6" width="12.5703125" style="5" customWidth="1"/>
    <col min="7" max="8" width="12.42578125" style="4" customWidth="1"/>
    <col min="9" max="9" width="5.140625" style="11" customWidth="1"/>
    <col min="10" max="10" width="9" style="4"/>
    <col min="11" max="11" width="6.140625" style="4" customWidth="1"/>
    <col min="12" max="16384" width="9" style="4"/>
  </cols>
  <sheetData>
    <row r="1" spans="1:11" x14ac:dyDescent="0.25">
      <c r="A1" s="23" t="s">
        <v>0</v>
      </c>
      <c r="B1" s="24" t="s">
        <v>274</v>
      </c>
      <c r="C1" s="24"/>
      <c r="D1" s="25"/>
      <c r="E1" s="25"/>
      <c r="F1" s="25"/>
    </row>
    <row r="2" spans="1:11" ht="122.25" customHeight="1" x14ac:dyDescent="0.25">
      <c r="A2" s="28" t="s">
        <v>1</v>
      </c>
      <c r="B2" s="28" t="s">
        <v>2</v>
      </c>
      <c r="C2" s="29" t="s">
        <v>3</v>
      </c>
      <c r="D2" s="30" t="s">
        <v>4</v>
      </c>
      <c r="E2" s="30" t="s">
        <v>288</v>
      </c>
      <c r="F2" s="30" t="s">
        <v>289</v>
      </c>
      <c r="G2" s="41" t="s">
        <v>252</v>
      </c>
      <c r="H2" s="41" t="s">
        <v>295</v>
      </c>
      <c r="I2" s="31" t="s">
        <v>253</v>
      </c>
      <c r="J2" s="32" t="s">
        <v>254</v>
      </c>
      <c r="K2" s="32" t="s">
        <v>293</v>
      </c>
    </row>
    <row r="3" spans="1:11" ht="45" x14ac:dyDescent="0.25">
      <c r="A3" s="33"/>
      <c r="B3" s="34" t="s">
        <v>5</v>
      </c>
      <c r="C3" s="35"/>
      <c r="D3" s="36"/>
      <c r="E3" s="36"/>
      <c r="F3" s="36"/>
      <c r="G3" s="12"/>
      <c r="H3" s="12"/>
      <c r="I3" s="10"/>
      <c r="J3" s="12"/>
      <c r="K3" s="12"/>
    </row>
    <row r="4" spans="1:11" ht="28.5" x14ac:dyDescent="0.25">
      <c r="A4" s="33">
        <v>1</v>
      </c>
      <c r="B4" s="37" t="s">
        <v>6</v>
      </c>
      <c r="C4" s="35" t="s">
        <v>7</v>
      </c>
      <c r="D4" s="36">
        <v>468</v>
      </c>
      <c r="E4" s="36"/>
      <c r="F4" s="36"/>
      <c r="G4" s="12"/>
      <c r="H4" s="12"/>
      <c r="I4" s="10"/>
      <c r="J4" s="84" t="e">
        <f>D4/I4</f>
        <v>#DIV/0!</v>
      </c>
      <c r="K4" s="86"/>
    </row>
    <row r="5" spans="1:11" ht="28.5" x14ac:dyDescent="0.25">
      <c r="A5" s="33">
        <v>2</v>
      </c>
      <c r="B5" s="37" t="s">
        <v>8</v>
      </c>
      <c r="C5" s="35" t="s">
        <v>7</v>
      </c>
      <c r="D5" s="36">
        <v>1800</v>
      </c>
      <c r="E5" s="36"/>
      <c r="F5" s="36"/>
      <c r="G5" s="12"/>
      <c r="H5" s="12"/>
      <c r="I5" s="10"/>
      <c r="J5" s="84" t="e">
        <f t="shared" ref="J5:J68" si="0">D5/I5</f>
        <v>#DIV/0!</v>
      </c>
      <c r="K5" s="86"/>
    </row>
    <row r="6" spans="1:11" ht="28.5" x14ac:dyDescent="0.25">
      <c r="A6" s="33">
        <v>3</v>
      </c>
      <c r="B6" s="37" t="s">
        <v>9</v>
      </c>
      <c r="C6" s="35" t="s">
        <v>7</v>
      </c>
      <c r="D6" s="36">
        <v>180</v>
      </c>
      <c r="E6" s="36"/>
      <c r="F6" s="36"/>
      <c r="G6" s="12"/>
      <c r="H6" s="12"/>
      <c r="I6" s="10"/>
      <c r="J6" s="84" t="e">
        <f t="shared" si="0"/>
        <v>#DIV/0!</v>
      </c>
      <c r="K6" s="86"/>
    </row>
    <row r="7" spans="1:11" ht="28.5" x14ac:dyDescent="0.25">
      <c r="A7" s="33">
        <v>4</v>
      </c>
      <c r="B7" s="37" t="s">
        <v>10</v>
      </c>
      <c r="C7" s="35" t="s">
        <v>7</v>
      </c>
      <c r="D7" s="36">
        <v>252</v>
      </c>
      <c r="E7" s="36"/>
      <c r="F7" s="36"/>
      <c r="G7" s="12"/>
      <c r="H7" s="12"/>
      <c r="I7" s="10"/>
      <c r="J7" s="84" t="e">
        <f t="shared" si="0"/>
        <v>#DIV/0!</v>
      </c>
      <c r="K7" s="86"/>
    </row>
    <row r="8" spans="1:11" ht="28.5" x14ac:dyDescent="0.25">
      <c r="A8" s="33">
        <v>5</v>
      </c>
      <c r="B8" s="37" t="s">
        <v>11</v>
      </c>
      <c r="C8" s="35" t="s">
        <v>7</v>
      </c>
      <c r="D8" s="36">
        <v>324</v>
      </c>
      <c r="E8" s="36"/>
      <c r="F8" s="36"/>
      <c r="G8" s="12"/>
      <c r="H8" s="12"/>
      <c r="I8" s="10"/>
      <c r="J8" s="84" t="e">
        <f t="shared" si="0"/>
        <v>#DIV/0!</v>
      </c>
      <c r="K8" s="86"/>
    </row>
    <row r="9" spans="1:11" ht="28.5" x14ac:dyDescent="0.25">
      <c r="A9" s="33">
        <v>6</v>
      </c>
      <c r="B9" s="37" t="s">
        <v>12</v>
      </c>
      <c r="C9" s="35" t="s">
        <v>7</v>
      </c>
      <c r="D9" s="36">
        <v>612</v>
      </c>
      <c r="E9" s="36"/>
      <c r="F9" s="36"/>
      <c r="G9" s="12"/>
      <c r="H9" s="12"/>
      <c r="I9" s="10"/>
      <c r="J9" s="84" t="e">
        <f t="shared" si="0"/>
        <v>#DIV/0!</v>
      </c>
      <c r="K9" s="86"/>
    </row>
    <row r="10" spans="1:11" ht="28.5" x14ac:dyDescent="0.25">
      <c r="A10" s="33">
        <v>7</v>
      </c>
      <c r="B10" s="37" t="s">
        <v>13</v>
      </c>
      <c r="C10" s="35" t="s">
        <v>7</v>
      </c>
      <c r="D10" s="36">
        <v>1620</v>
      </c>
      <c r="E10" s="36"/>
      <c r="F10" s="36"/>
      <c r="G10" s="12"/>
      <c r="H10" s="12"/>
      <c r="I10" s="10"/>
      <c r="J10" s="84" t="e">
        <f t="shared" si="0"/>
        <v>#DIV/0!</v>
      </c>
      <c r="K10" s="86"/>
    </row>
    <row r="11" spans="1:11" ht="28.5" x14ac:dyDescent="0.25">
      <c r="A11" s="33">
        <v>8</v>
      </c>
      <c r="B11" s="37" t="s">
        <v>14</v>
      </c>
      <c r="C11" s="35" t="s">
        <v>7</v>
      </c>
      <c r="D11" s="36">
        <v>252</v>
      </c>
      <c r="E11" s="36"/>
      <c r="F11" s="36"/>
      <c r="G11" s="12"/>
      <c r="H11" s="12"/>
      <c r="I11" s="10"/>
      <c r="J11" s="84" t="e">
        <f t="shared" si="0"/>
        <v>#DIV/0!</v>
      </c>
      <c r="K11" s="86"/>
    </row>
    <row r="12" spans="1:11" ht="28.5" x14ac:dyDescent="0.25">
      <c r="A12" s="33">
        <v>9</v>
      </c>
      <c r="B12" s="37" t="s">
        <v>15</v>
      </c>
      <c r="C12" s="35" t="s">
        <v>7</v>
      </c>
      <c r="D12" s="36">
        <v>1260</v>
      </c>
      <c r="E12" s="36"/>
      <c r="F12" s="36"/>
      <c r="G12" s="12"/>
      <c r="H12" s="12"/>
      <c r="I12" s="10"/>
      <c r="J12" s="84" t="e">
        <f t="shared" si="0"/>
        <v>#DIV/0!</v>
      </c>
      <c r="K12" s="86"/>
    </row>
    <row r="13" spans="1:11" ht="28.5" x14ac:dyDescent="0.25">
      <c r="A13" s="33">
        <v>10</v>
      </c>
      <c r="B13" s="37" t="s">
        <v>16</v>
      </c>
      <c r="C13" s="35" t="s">
        <v>7</v>
      </c>
      <c r="D13" s="36">
        <v>360</v>
      </c>
      <c r="E13" s="36"/>
      <c r="F13" s="36"/>
      <c r="G13" s="12"/>
      <c r="H13" s="12"/>
      <c r="I13" s="10"/>
      <c r="J13" s="84" t="e">
        <f t="shared" si="0"/>
        <v>#DIV/0!</v>
      </c>
      <c r="K13" s="86"/>
    </row>
    <row r="14" spans="1:11" ht="28.5" x14ac:dyDescent="0.25">
      <c r="A14" s="33">
        <v>11</v>
      </c>
      <c r="B14" s="37" t="s">
        <v>17</v>
      </c>
      <c r="C14" s="35" t="s">
        <v>7</v>
      </c>
      <c r="D14" s="36">
        <v>540</v>
      </c>
      <c r="E14" s="36"/>
      <c r="F14" s="36"/>
      <c r="G14" s="12"/>
      <c r="H14" s="12"/>
      <c r="I14" s="10"/>
      <c r="J14" s="84" t="e">
        <f t="shared" si="0"/>
        <v>#DIV/0!</v>
      </c>
      <c r="K14" s="86"/>
    </row>
    <row r="15" spans="1:11" ht="28.5" x14ac:dyDescent="0.25">
      <c r="A15" s="33">
        <v>12</v>
      </c>
      <c r="B15" s="37" t="s">
        <v>18</v>
      </c>
      <c r="C15" s="35" t="s">
        <v>7</v>
      </c>
      <c r="D15" s="36">
        <v>108</v>
      </c>
      <c r="E15" s="36"/>
      <c r="F15" s="36"/>
      <c r="G15" s="12"/>
      <c r="H15" s="12"/>
      <c r="I15" s="10"/>
      <c r="J15" s="84" t="e">
        <f t="shared" si="0"/>
        <v>#DIV/0!</v>
      </c>
      <c r="K15" s="86"/>
    </row>
    <row r="16" spans="1:11" ht="28.5" x14ac:dyDescent="0.25">
      <c r="A16" s="33">
        <v>13</v>
      </c>
      <c r="B16" s="37" t="s">
        <v>19</v>
      </c>
      <c r="C16" s="35" t="s">
        <v>7</v>
      </c>
      <c r="D16" s="36">
        <v>1332</v>
      </c>
      <c r="E16" s="36"/>
      <c r="F16" s="36"/>
      <c r="G16" s="12"/>
      <c r="H16" s="12"/>
      <c r="I16" s="10"/>
      <c r="J16" s="84" t="e">
        <f t="shared" si="0"/>
        <v>#DIV/0!</v>
      </c>
      <c r="K16" s="86"/>
    </row>
    <row r="17" spans="1:11" ht="28.5" x14ac:dyDescent="0.25">
      <c r="A17" s="33">
        <v>14</v>
      </c>
      <c r="B17" s="37" t="s">
        <v>20</v>
      </c>
      <c r="C17" s="35" t="s">
        <v>7</v>
      </c>
      <c r="D17" s="36">
        <v>792</v>
      </c>
      <c r="E17" s="36"/>
      <c r="F17" s="36"/>
      <c r="G17" s="12"/>
      <c r="H17" s="12"/>
      <c r="I17" s="10"/>
      <c r="J17" s="84" t="e">
        <f t="shared" si="0"/>
        <v>#DIV/0!</v>
      </c>
      <c r="K17" s="86"/>
    </row>
    <row r="18" spans="1:11" ht="28.5" x14ac:dyDescent="0.25">
      <c r="A18" s="33">
        <v>15</v>
      </c>
      <c r="B18" s="37" t="s">
        <v>21</v>
      </c>
      <c r="C18" s="35" t="s">
        <v>7</v>
      </c>
      <c r="D18" s="36">
        <v>1800</v>
      </c>
      <c r="E18" s="36"/>
      <c r="F18" s="36"/>
      <c r="G18" s="12"/>
      <c r="H18" s="12"/>
      <c r="I18" s="10"/>
      <c r="J18" s="84" t="e">
        <f t="shared" si="0"/>
        <v>#DIV/0!</v>
      </c>
      <c r="K18" s="86"/>
    </row>
    <row r="19" spans="1:11" ht="28.5" x14ac:dyDescent="0.25">
      <c r="A19" s="33">
        <v>16</v>
      </c>
      <c r="B19" s="37" t="s">
        <v>22</v>
      </c>
      <c r="C19" s="35" t="s">
        <v>7</v>
      </c>
      <c r="D19" s="36">
        <v>1260</v>
      </c>
      <c r="E19" s="36"/>
      <c r="F19" s="36"/>
      <c r="G19" s="12"/>
      <c r="H19" s="12"/>
      <c r="I19" s="10"/>
      <c r="J19" s="84" t="e">
        <f t="shared" si="0"/>
        <v>#DIV/0!</v>
      </c>
      <c r="K19" s="86"/>
    </row>
    <row r="20" spans="1:11" ht="28.5" x14ac:dyDescent="0.25">
      <c r="A20" s="33">
        <v>17</v>
      </c>
      <c r="B20" s="37" t="s">
        <v>23</v>
      </c>
      <c r="C20" s="35" t="s">
        <v>7</v>
      </c>
      <c r="D20" s="36">
        <v>432</v>
      </c>
      <c r="E20" s="36"/>
      <c r="F20" s="36"/>
      <c r="G20" s="12"/>
      <c r="H20" s="12"/>
      <c r="I20" s="10"/>
      <c r="J20" s="84" t="e">
        <f t="shared" si="0"/>
        <v>#DIV/0!</v>
      </c>
      <c r="K20" s="86"/>
    </row>
    <row r="21" spans="1:11" ht="28.5" x14ac:dyDescent="0.25">
      <c r="A21" s="33">
        <v>18</v>
      </c>
      <c r="B21" s="37" t="s">
        <v>24</v>
      </c>
      <c r="C21" s="35" t="s">
        <v>7</v>
      </c>
      <c r="D21" s="36">
        <v>1080</v>
      </c>
      <c r="E21" s="36"/>
      <c r="F21" s="36"/>
      <c r="G21" s="12"/>
      <c r="H21" s="12"/>
      <c r="I21" s="10"/>
      <c r="J21" s="84" t="e">
        <f t="shared" si="0"/>
        <v>#DIV/0!</v>
      </c>
      <c r="K21" s="86"/>
    </row>
    <row r="22" spans="1:11" ht="28.5" x14ac:dyDescent="0.25">
      <c r="A22" s="33">
        <v>19</v>
      </c>
      <c r="B22" s="37" t="s">
        <v>25</v>
      </c>
      <c r="C22" s="35" t="s">
        <v>7</v>
      </c>
      <c r="D22" s="36">
        <v>900</v>
      </c>
      <c r="E22" s="36"/>
      <c r="F22" s="36"/>
      <c r="G22" s="12"/>
      <c r="H22" s="12"/>
      <c r="I22" s="10"/>
      <c r="J22" s="84" t="e">
        <f t="shared" si="0"/>
        <v>#DIV/0!</v>
      </c>
      <c r="K22" s="86"/>
    </row>
    <row r="23" spans="1:11" ht="28.5" x14ac:dyDescent="0.25">
      <c r="A23" s="33">
        <v>20</v>
      </c>
      <c r="B23" s="37" t="s">
        <v>262</v>
      </c>
      <c r="C23" s="35" t="s">
        <v>7</v>
      </c>
      <c r="D23" s="36">
        <v>540</v>
      </c>
      <c r="E23" s="36"/>
      <c r="F23" s="36"/>
      <c r="G23" s="12"/>
      <c r="H23" s="12"/>
      <c r="I23" s="10"/>
      <c r="J23" s="84" t="e">
        <f t="shared" si="0"/>
        <v>#DIV/0!</v>
      </c>
      <c r="K23" s="86"/>
    </row>
    <row r="24" spans="1:11" ht="28.5" x14ac:dyDescent="0.25">
      <c r="A24" s="33">
        <v>21</v>
      </c>
      <c r="B24" s="37" t="s">
        <v>26</v>
      </c>
      <c r="C24" s="35" t="s">
        <v>7</v>
      </c>
      <c r="D24" s="36">
        <v>36</v>
      </c>
      <c r="E24" s="36"/>
      <c r="F24" s="36"/>
      <c r="G24" s="12"/>
      <c r="H24" s="12"/>
      <c r="I24" s="10"/>
      <c r="J24" s="84" t="e">
        <f t="shared" si="0"/>
        <v>#DIV/0!</v>
      </c>
      <c r="K24" s="86"/>
    </row>
    <row r="25" spans="1:11" ht="28.5" x14ac:dyDescent="0.25">
      <c r="A25" s="33">
        <v>22</v>
      </c>
      <c r="B25" s="37" t="s">
        <v>27</v>
      </c>
      <c r="C25" s="35" t="s">
        <v>7</v>
      </c>
      <c r="D25" s="36">
        <v>360</v>
      </c>
      <c r="E25" s="36"/>
      <c r="F25" s="36"/>
      <c r="G25" s="12"/>
      <c r="H25" s="12"/>
      <c r="I25" s="10"/>
      <c r="J25" s="84" t="e">
        <f t="shared" si="0"/>
        <v>#DIV/0!</v>
      </c>
      <c r="K25" s="86"/>
    </row>
    <row r="26" spans="1:11" ht="28.5" x14ac:dyDescent="0.25">
      <c r="A26" s="33">
        <v>23</v>
      </c>
      <c r="B26" s="37" t="s">
        <v>28</v>
      </c>
      <c r="C26" s="35" t="s">
        <v>7</v>
      </c>
      <c r="D26" s="36">
        <v>180</v>
      </c>
      <c r="E26" s="36"/>
      <c r="F26" s="36"/>
      <c r="G26" s="12"/>
      <c r="H26" s="12"/>
      <c r="I26" s="10"/>
      <c r="J26" s="84" t="e">
        <f t="shared" si="0"/>
        <v>#DIV/0!</v>
      </c>
      <c r="K26" s="86"/>
    </row>
    <row r="27" spans="1:11" ht="28.5" x14ac:dyDescent="0.25">
      <c r="A27" s="33">
        <v>24</v>
      </c>
      <c r="B27" s="37" t="s">
        <v>29</v>
      </c>
      <c r="C27" s="35" t="s">
        <v>7</v>
      </c>
      <c r="D27" s="36">
        <v>1440</v>
      </c>
      <c r="E27" s="36"/>
      <c r="F27" s="36"/>
      <c r="G27" s="12"/>
      <c r="H27" s="12"/>
      <c r="I27" s="10"/>
      <c r="J27" s="84" t="e">
        <f t="shared" si="0"/>
        <v>#DIV/0!</v>
      </c>
      <c r="K27" s="86"/>
    </row>
    <row r="28" spans="1:11" ht="28.5" x14ac:dyDescent="0.25">
      <c r="A28" s="33">
        <v>25</v>
      </c>
      <c r="B28" s="37" t="s">
        <v>30</v>
      </c>
      <c r="C28" s="35" t="s">
        <v>7</v>
      </c>
      <c r="D28" s="36">
        <v>720</v>
      </c>
      <c r="E28" s="36"/>
      <c r="F28" s="36"/>
      <c r="G28" s="12"/>
      <c r="H28" s="12"/>
      <c r="I28" s="10"/>
      <c r="J28" s="84" t="e">
        <f t="shared" si="0"/>
        <v>#DIV/0!</v>
      </c>
      <c r="K28" s="86"/>
    </row>
    <row r="29" spans="1:11" ht="28.5" x14ac:dyDescent="0.25">
      <c r="A29" s="33">
        <v>26</v>
      </c>
      <c r="B29" s="37" t="s">
        <v>31</v>
      </c>
      <c r="C29" s="35" t="s">
        <v>7</v>
      </c>
      <c r="D29" s="36">
        <v>252</v>
      </c>
      <c r="E29" s="36"/>
      <c r="F29" s="36"/>
      <c r="G29" s="12"/>
      <c r="H29" s="12"/>
      <c r="I29" s="10"/>
      <c r="J29" s="84" t="e">
        <f t="shared" si="0"/>
        <v>#DIV/0!</v>
      </c>
      <c r="K29" s="86"/>
    </row>
    <row r="30" spans="1:11" ht="28.5" x14ac:dyDescent="0.25">
      <c r="A30" s="33">
        <v>27</v>
      </c>
      <c r="B30" s="37" t="s">
        <v>32</v>
      </c>
      <c r="C30" s="35" t="s">
        <v>7</v>
      </c>
      <c r="D30" s="36">
        <v>144</v>
      </c>
      <c r="E30" s="36"/>
      <c r="F30" s="36"/>
      <c r="G30" s="12"/>
      <c r="H30" s="12"/>
      <c r="I30" s="10"/>
      <c r="J30" s="84" t="e">
        <f t="shared" si="0"/>
        <v>#DIV/0!</v>
      </c>
      <c r="K30" s="86"/>
    </row>
    <row r="31" spans="1:11" ht="42.75" x14ac:dyDescent="0.25">
      <c r="A31" s="33">
        <v>28</v>
      </c>
      <c r="B31" s="37" t="s">
        <v>33</v>
      </c>
      <c r="C31" s="35" t="s">
        <v>7</v>
      </c>
      <c r="D31" s="36">
        <v>180</v>
      </c>
      <c r="E31" s="36"/>
      <c r="F31" s="36"/>
      <c r="G31" s="12"/>
      <c r="H31" s="12"/>
      <c r="I31" s="10"/>
      <c r="J31" s="84" t="e">
        <f t="shared" si="0"/>
        <v>#DIV/0!</v>
      </c>
      <c r="K31" s="86"/>
    </row>
    <row r="32" spans="1:11" ht="42.75" x14ac:dyDescent="0.25">
      <c r="A32" s="33">
        <v>29</v>
      </c>
      <c r="B32" s="37" t="s">
        <v>34</v>
      </c>
      <c r="C32" s="35" t="s">
        <v>7</v>
      </c>
      <c r="D32" s="36">
        <v>60</v>
      </c>
      <c r="E32" s="36"/>
      <c r="F32" s="36"/>
      <c r="G32" s="12"/>
      <c r="H32" s="12"/>
      <c r="I32" s="10"/>
      <c r="J32" s="84" t="e">
        <f t="shared" si="0"/>
        <v>#DIV/0!</v>
      </c>
      <c r="K32" s="86"/>
    </row>
    <row r="33" spans="1:11" ht="42.75" x14ac:dyDescent="0.25">
      <c r="A33" s="33">
        <v>30</v>
      </c>
      <c r="B33" s="37" t="s">
        <v>35</v>
      </c>
      <c r="C33" s="35" t="s">
        <v>7</v>
      </c>
      <c r="D33" s="36">
        <v>36</v>
      </c>
      <c r="E33" s="36"/>
      <c r="F33" s="36"/>
      <c r="G33" s="12"/>
      <c r="H33" s="12"/>
      <c r="I33" s="10"/>
      <c r="J33" s="84" t="e">
        <f t="shared" si="0"/>
        <v>#DIV/0!</v>
      </c>
      <c r="K33" s="86"/>
    </row>
    <row r="34" spans="1:11" ht="42.75" x14ac:dyDescent="0.25">
      <c r="A34" s="33">
        <v>31</v>
      </c>
      <c r="B34" s="37" t="s">
        <v>36</v>
      </c>
      <c r="C34" s="35" t="s">
        <v>7</v>
      </c>
      <c r="D34" s="36">
        <v>24</v>
      </c>
      <c r="E34" s="36"/>
      <c r="F34" s="36"/>
      <c r="G34" s="12"/>
      <c r="H34" s="12"/>
      <c r="I34" s="10"/>
      <c r="J34" s="84" t="e">
        <f t="shared" si="0"/>
        <v>#DIV/0!</v>
      </c>
      <c r="K34" s="86"/>
    </row>
    <row r="35" spans="1:11" ht="28.5" x14ac:dyDescent="0.25">
      <c r="A35" s="33">
        <v>32</v>
      </c>
      <c r="B35" s="37" t="s">
        <v>37</v>
      </c>
      <c r="C35" s="35" t="s">
        <v>7</v>
      </c>
      <c r="D35" s="36">
        <v>120</v>
      </c>
      <c r="E35" s="36"/>
      <c r="F35" s="36"/>
      <c r="G35" s="12"/>
      <c r="H35" s="12"/>
      <c r="I35" s="10"/>
      <c r="J35" s="84" t="e">
        <f t="shared" si="0"/>
        <v>#DIV/0!</v>
      </c>
      <c r="K35" s="86"/>
    </row>
    <row r="36" spans="1:11" ht="42.75" x14ac:dyDescent="0.25">
      <c r="A36" s="33">
        <v>33</v>
      </c>
      <c r="B36" s="37" t="s">
        <v>38</v>
      </c>
      <c r="C36" s="35" t="s">
        <v>7</v>
      </c>
      <c r="D36" s="36">
        <v>60</v>
      </c>
      <c r="E36" s="36"/>
      <c r="F36" s="36"/>
      <c r="G36" s="12"/>
      <c r="H36" s="12"/>
      <c r="I36" s="10"/>
      <c r="J36" s="84" t="e">
        <f t="shared" si="0"/>
        <v>#DIV/0!</v>
      </c>
      <c r="K36" s="86"/>
    </row>
    <row r="37" spans="1:11" ht="42.75" x14ac:dyDescent="0.25">
      <c r="A37" s="33">
        <v>34</v>
      </c>
      <c r="B37" s="37" t="s">
        <v>39</v>
      </c>
      <c r="C37" s="35" t="s">
        <v>7</v>
      </c>
      <c r="D37" s="36">
        <v>60</v>
      </c>
      <c r="E37" s="36"/>
      <c r="F37" s="36"/>
      <c r="G37" s="12"/>
      <c r="H37" s="12"/>
      <c r="I37" s="10"/>
      <c r="J37" s="84" t="e">
        <f t="shared" si="0"/>
        <v>#DIV/0!</v>
      </c>
      <c r="K37" s="86"/>
    </row>
    <row r="38" spans="1:11" ht="42.75" x14ac:dyDescent="0.25">
      <c r="A38" s="33">
        <v>35</v>
      </c>
      <c r="B38" s="37" t="s">
        <v>40</v>
      </c>
      <c r="C38" s="35" t="s">
        <v>7</v>
      </c>
      <c r="D38" s="36">
        <v>1920</v>
      </c>
      <c r="E38" s="36"/>
      <c r="F38" s="36"/>
      <c r="G38" s="12"/>
      <c r="H38" s="12"/>
      <c r="I38" s="10"/>
      <c r="J38" s="84" t="e">
        <f t="shared" si="0"/>
        <v>#DIV/0!</v>
      </c>
      <c r="K38" s="86"/>
    </row>
    <row r="39" spans="1:11" ht="42.75" x14ac:dyDescent="0.25">
      <c r="A39" s="33">
        <v>36</v>
      </c>
      <c r="B39" s="37" t="s">
        <v>41</v>
      </c>
      <c r="C39" s="35" t="s">
        <v>7</v>
      </c>
      <c r="D39" s="36">
        <v>84</v>
      </c>
      <c r="E39" s="36"/>
      <c r="F39" s="36"/>
      <c r="G39" s="12"/>
      <c r="H39" s="12"/>
      <c r="I39" s="10"/>
      <c r="J39" s="84" t="e">
        <f t="shared" si="0"/>
        <v>#DIV/0!</v>
      </c>
      <c r="K39" s="86"/>
    </row>
    <row r="40" spans="1:11" ht="42.75" x14ac:dyDescent="0.25">
      <c r="A40" s="33">
        <v>37</v>
      </c>
      <c r="B40" s="37" t="s">
        <v>42</v>
      </c>
      <c r="C40" s="35" t="s">
        <v>7</v>
      </c>
      <c r="D40" s="36">
        <v>288</v>
      </c>
      <c r="E40" s="36"/>
      <c r="F40" s="36"/>
      <c r="G40" s="12"/>
      <c r="H40" s="12"/>
      <c r="I40" s="10"/>
      <c r="J40" s="84" t="e">
        <f t="shared" si="0"/>
        <v>#DIV/0!</v>
      </c>
      <c r="K40" s="86"/>
    </row>
    <row r="41" spans="1:11" ht="28.5" x14ac:dyDescent="0.25">
      <c r="A41" s="33">
        <v>38</v>
      </c>
      <c r="B41" s="37" t="s">
        <v>43</v>
      </c>
      <c r="C41" s="35" t="s">
        <v>7</v>
      </c>
      <c r="D41" s="36">
        <v>240</v>
      </c>
      <c r="E41" s="36"/>
      <c r="F41" s="36"/>
      <c r="G41" s="12"/>
      <c r="H41" s="12"/>
      <c r="I41" s="10"/>
      <c r="J41" s="84" t="e">
        <f t="shared" si="0"/>
        <v>#DIV/0!</v>
      </c>
      <c r="K41" s="86"/>
    </row>
    <row r="42" spans="1:11" ht="34.5" customHeight="1" x14ac:dyDescent="0.25">
      <c r="A42" s="33">
        <v>39</v>
      </c>
      <c r="B42" s="37" t="s">
        <v>44</v>
      </c>
      <c r="C42" s="35" t="s">
        <v>7</v>
      </c>
      <c r="D42" s="36">
        <v>120</v>
      </c>
      <c r="E42" s="36"/>
      <c r="F42" s="36"/>
      <c r="G42" s="12"/>
      <c r="H42" s="12"/>
      <c r="I42" s="10"/>
      <c r="J42" s="84" t="e">
        <f t="shared" si="0"/>
        <v>#DIV/0!</v>
      </c>
      <c r="K42" s="86"/>
    </row>
    <row r="43" spans="1:11" ht="33.75" customHeight="1" x14ac:dyDescent="0.25">
      <c r="A43" s="33">
        <v>40</v>
      </c>
      <c r="B43" s="37" t="s">
        <v>45</v>
      </c>
      <c r="C43" s="35" t="s">
        <v>7</v>
      </c>
      <c r="D43" s="36">
        <v>600</v>
      </c>
      <c r="E43" s="36"/>
      <c r="F43" s="36"/>
      <c r="G43" s="12"/>
      <c r="H43" s="12"/>
      <c r="I43" s="10"/>
      <c r="J43" s="84" t="e">
        <f t="shared" si="0"/>
        <v>#DIV/0!</v>
      </c>
      <c r="K43" s="86"/>
    </row>
    <row r="44" spans="1:11" ht="42.75" x14ac:dyDescent="0.25">
      <c r="A44" s="33">
        <v>41</v>
      </c>
      <c r="B44" s="37" t="s">
        <v>46</v>
      </c>
      <c r="C44" s="35" t="s">
        <v>7</v>
      </c>
      <c r="D44" s="36">
        <v>360</v>
      </c>
      <c r="E44" s="36"/>
      <c r="F44" s="36"/>
      <c r="G44" s="12"/>
      <c r="H44" s="12"/>
      <c r="I44" s="10"/>
      <c r="J44" s="84" t="e">
        <f t="shared" si="0"/>
        <v>#DIV/0!</v>
      </c>
      <c r="K44" s="86"/>
    </row>
    <row r="45" spans="1:11" ht="42.75" x14ac:dyDescent="0.25">
      <c r="A45" s="33">
        <v>42</v>
      </c>
      <c r="B45" s="37" t="s">
        <v>47</v>
      </c>
      <c r="C45" s="35" t="s">
        <v>7</v>
      </c>
      <c r="D45" s="36">
        <v>60</v>
      </c>
      <c r="E45" s="36"/>
      <c r="F45" s="36"/>
      <c r="G45" s="12"/>
      <c r="H45" s="12"/>
      <c r="I45" s="10"/>
      <c r="J45" s="84" t="e">
        <f t="shared" si="0"/>
        <v>#DIV/0!</v>
      </c>
      <c r="K45" s="86"/>
    </row>
    <row r="46" spans="1:11" ht="42.75" x14ac:dyDescent="0.25">
      <c r="A46" s="33">
        <v>43</v>
      </c>
      <c r="B46" s="37" t="s">
        <v>48</v>
      </c>
      <c r="C46" s="35" t="s">
        <v>7</v>
      </c>
      <c r="D46" s="36">
        <v>36</v>
      </c>
      <c r="E46" s="36"/>
      <c r="F46" s="36"/>
      <c r="G46" s="12"/>
      <c r="H46" s="12"/>
      <c r="I46" s="10"/>
      <c r="J46" s="84" t="e">
        <f t="shared" si="0"/>
        <v>#DIV/0!</v>
      </c>
      <c r="K46" s="86"/>
    </row>
    <row r="47" spans="1:11" ht="31.5" customHeight="1" x14ac:dyDescent="0.25">
      <c r="A47" s="33">
        <v>44</v>
      </c>
      <c r="B47" s="37" t="s">
        <v>49</v>
      </c>
      <c r="C47" s="35" t="s">
        <v>7</v>
      </c>
      <c r="D47" s="36">
        <v>24</v>
      </c>
      <c r="E47" s="36"/>
      <c r="F47" s="36"/>
      <c r="G47" s="12"/>
      <c r="H47" s="12"/>
      <c r="I47" s="10"/>
      <c r="J47" s="84" t="e">
        <f t="shared" si="0"/>
        <v>#DIV/0!</v>
      </c>
      <c r="K47" s="86"/>
    </row>
    <row r="48" spans="1:11" ht="28.5" x14ac:dyDescent="0.25">
      <c r="A48" s="33">
        <v>45</v>
      </c>
      <c r="B48" s="37" t="s">
        <v>50</v>
      </c>
      <c r="C48" s="35" t="s">
        <v>7</v>
      </c>
      <c r="D48" s="36">
        <v>48</v>
      </c>
      <c r="E48" s="36"/>
      <c r="F48" s="36"/>
      <c r="G48" s="12"/>
      <c r="H48" s="12"/>
      <c r="I48" s="10"/>
      <c r="J48" s="84" t="e">
        <f t="shared" si="0"/>
        <v>#DIV/0!</v>
      </c>
      <c r="K48" s="86"/>
    </row>
    <row r="49" spans="1:11" ht="28.5" x14ac:dyDescent="0.25">
      <c r="A49" s="33">
        <v>46</v>
      </c>
      <c r="B49" s="37" t="s">
        <v>51</v>
      </c>
      <c r="C49" s="35" t="s">
        <v>7</v>
      </c>
      <c r="D49" s="36">
        <v>60</v>
      </c>
      <c r="E49" s="36"/>
      <c r="F49" s="36"/>
      <c r="G49" s="12"/>
      <c r="H49" s="12"/>
      <c r="I49" s="10"/>
      <c r="J49" s="84" t="e">
        <f t="shared" si="0"/>
        <v>#DIV/0!</v>
      </c>
      <c r="K49" s="86"/>
    </row>
    <row r="50" spans="1:11" ht="28.5" x14ac:dyDescent="0.25">
      <c r="A50" s="33">
        <v>47</v>
      </c>
      <c r="B50" s="37" t="s">
        <v>52</v>
      </c>
      <c r="C50" s="35" t="s">
        <v>7</v>
      </c>
      <c r="D50" s="36">
        <v>72</v>
      </c>
      <c r="E50" s="36"/>
      <c r="F50" s="36"/>
      <c r="G50" s="12"/>
      <c r="H50" s="12"/>
      <c r="I50" s="10"/>
      <c r="J50" s="84" t="e">
        <f t="shared" si="0"/>
        <v>#DIV/0!</v>
      </c>
      <c r="K50" s="86"/>
    </row>
    <row r="51" spans="1:11" ht="28.5" x14ac:dyDescent="0.25">
      <c r="A51" s="33">
        <v>48</v>
      </c>
      <c r="B51" s="37" t="s">
        <v>53</v>
      </c>
      <c r="C51" s="35" t="s">
        <v>7</v>
      </c>
      <c r="D51" s="36">
        <v>108</v>
      </c>
      <c r="E51" s="36"/>
      <c r="F51" s="36"/>
      <c r="G51" s="12"/>
      <c r="H51" s="12"/>
      <c r="I51" s="10"/>
      <c r="J51" s="84" t="e">
        <f t="shared" si="0"/>
        <v>#DIV/0!</v>
      </c>
      <c r="K51" s="86"/>
    </row>
    <row r="52" spans="1:11" ht="28.5" x14ac:dyDescent="0.25">
      <c r="A52" s="33">
        <v>49</v>
      </c>
      <c r="B52" s="37" t="s">
        <v>54</v>
      </c>
      <c r="C52" s="35" t="s">
        <v>7</v>
      </c>
      <c r="D52" s="36">
        <v>72</v>
      </c>
      <c r="E52" s="36"/>
      <c r="F52" s="36"/>
      <c r="G52" s="12"/>
      <c r="H52" s="12"/>
      <c r="I52" s="10"/>
      <c r="J52" s="84" t="e">
        <f t="shared" si="0"/>
        <v>#DIV/0!</v>
      </c>
      <c r="K52" s="86"/>
    </row>
    <row r="53" spans="1:11" x14ac:dyDescent="0.25">
      <c r="A53" s="33"/>
      <c r="B53" s="34" t="s">
        <v>55</v>
      </c>
      <c r="C53" s="35"/>
      <c r="D53" s="36"/>
      <c r="E53" s="36"/>
      <c r="F53" s="36"/>
      <c r="G53" s="12"/>
      <c r="H53" s="12"/>
      <c r="I53" s="10"/>
      <c r="J53" s="84" t="e">
        <f t="shared" si="0"/>
        <v>#DIV/0!</v>
      </c>
      <c r="K53" s="86"/>
    </row>
    <row r="54" spans="1:11" x14ac:dyDescent="0.25">
      <c r="A54" s="33">
        <v>50</v>
      </c>
      <c r="B54" s="37" t="s">
        <v>56</v>
      </c>
      <c r="C54" s="35" t="s">
        <v>7</v>
      </c>
      <c r="D54" s="36">
        <v>3240</v>
      </c>
      <c r="E54" s="36"/>
      <c r="F54" s="36"/>
      <c r="G54" s="12"/>
      <c r="H54" s="12"/>
      <c r="I54" s="10"/>
      <c r="J54" s="84" t="e">
        <f t="shared" si="0"/>
        <v>#DIV/0!</v>
      </c>
      <c r="K54" s="86"/>
    </row>
    <row r="55" spans="1:11" x14ac:dyDescent="0.25">
      <c r="A55" s="33">
        <v>51</v>
      </c>
      <c r="B55" s="37" t="s">
        <v>57</v>
      </c>
      <c r="C55" s="35" t="s">
        <v>7</v>
      </c>
      <c r="D55" s="36">
        <v>1800</v>
      </c>
      <c r="E55" s="36"/>
      <c r="F55" s="36"/>
      <c r="G55" s="12"/>
      <c r="H55" s="12"/>
      <c r="I55" s="10"/>
      <c r="J55" s="84" t="e">
        <f t="shared" si="0"/>
        <v>#DIV/0!</v>
      </c>
      <c r="K55" s="86"/>
    </row>
    <row r="56" spans="1:11" x14ac:dyDescent="0.25">
      <c r="A56" s="33">
        <v>52</v>
      </c>
      <c r="B56" s="37" t="s">
        <v>58</v>
      </c>
      <c r="C56" s="35" t="s">
        <v>7</v>
      </c>
      <c r="D56" s="36">
        <v>600</v>
      </c>
      <c r="E56" s="36"/>
      <c r="F56" s="36"/>
      <c r="G56" s="12"/>
      <c r="H56" s="12"/>
      <c r="I56" s="10"/>
      <c r="J56" s="84" t="e">
        <f t="shared" si="0"/>
        <v>#DIV/0!</v>
      </c>
      <c r="K56" s="86"/>
    </row>
    <row r="57" spans="1:11" x14ac:dyDescent="0.25">
      <c r="A57" s="33">
        <v>53</v>
      </c>
      <c r="B57" s="37" t="s">
        <v>59</v>
      </c>
      <c r="C57" s="35" t="s">
        <v>7</v>
      </c>
      <c r="D57" s="36">
        <v>216</v>
      </c>
      <c r="E57" s="36"/>
      <c r="F57" s="36"/>
      <c r="G57" s="12"/>
      <c r="H57" s="12"/>
      <c r="I57" s="10"/>
      <c r="J57" s="84" t="e">
        <f t="shared" si="0"/>
        <v>#DIV/0!</v>
      </c>
      <c r="K57" s="86"/>
    </row>
    <row r="58" spans="1:11" x14ac:dyDescent="0.25">
      <c r="A58" s="33">
        <v>54</v>
      </c>
      <c r="B58" s="37" t="s">
        <v>60</v>
      </c>
      <c r="C58" s="35" t="s">
        <v>7</v>
      </c>
      <c r="D58" s="36">
        <v>180</v>
      </c>
      <c r="E58" s="36"/>
      <c r="F58" s="36"/>
      <c r="G58" s="12"/>
      <c r="H58" s="12"/>
      <c r="I58" s="10"/>
      <c r="J58" s="84" t="e">
        <f t="shared" si="0"/>
        <v>#DIV/0!</v>
      </c>
      <c r="K58" s="86"/>
    </row>
    <row r="59" spans="1:11" x14ac:dyDescent="0.25">
      <c r="A59" s="33">
        <v>55</v>
      </c>
      <c r="B59" s="37" t="s">
        <v>61</v>
      </c>
      <c r="C59" s="35" t="s">
        <v>7</v>
      </c>
      <c r="D59" s="36">
        <v>24</v>
      </c>
      <c r="E59" s="36"/>
      <c r="F59" s="36"/>
      <c r="G59" s="12"/>
      <c r="H59" s="12"/>
      <c r="I59" s="10"/>
      <c r="J59" s="84" t="e">
        <f t="shared" si="0"/>
        <v>#DIV/0!</v>
      </c>
      <c r="K59" s="86"/>
    </row>
    <row r="60" spans="1:11" x14ac:dyDescent="0.25">
      <c r="A60" s="33">
        <v>56</v>
      </c>
      <c r="B60" s="37" t="s">
        <v>62</v>
      </c>
      <c r="C60" s="35" t="s">
        <v>7</v>
      </c>
      <c r="D60" s="36">
        <v>24</v>
      </c>
      <c r="E60" s="36"/>
      <c r="F60" s="36"/>
      <c r="G60" s="12"/>
      <c r="H60" s="12"/>
      <c r="I60" s="10"/>
      <c r="J60" s="84" t="e">
        <f t="shared" si="0"/>
        <v>#DIV/0!</v>
      </c>
      <c r="K60" s="86"/>
    </row>
    <row r="61" spans="1:11" x14ac:dyDescent="0.25">
      <c r="A61" s="33">
        <v>57</v>
      </c>
      <c r="B61" s="37" t="s">
        <v>63</v>
      </c>
      <c r="C61" s="35" t="s">
        <v>7</v>
      </c>
      <c r="D61" s="36">
        <v>240</v>
      </c>
      <c r="E61" s="36"/>
      <c r="F61" s="36"/>
      <c r="G61" s="12"/>
      <c r="H61" s="12"/>
      <c r="I61" s="10"/>
      <c r="J61" s="84" t="e">
        <f t="shared" si="0"/>
        <v>#DIV/0!</v>
      </c>
      <c r="K61" s="86"/>
    </row>
    <row r="62" spans="1:11" x14ac:dyDescent="0.25">
      <c r="A62" s="33">
        <v>58</v>
      </c>
      <c r="B62" s="37" t="s">
        <v>64</v>
      </c>
      <c r="C62" s="35" t="s">
        <v>7</v>
      </c>
      <c r="D62" s="36">
        <v>2040</v>
      </c>
      <c r="E62" s="36"/>
      <c r="F62" s="36"/>
      <c r="G62" s="12"/>
      <c r="H62" s="12"/>
      <c r="I62" s="10"/>
      <c r="J62" s="84" t="e">
        <f t="shared" si="0"/>
        <v>#DIV/0!</v>
      </c>
      <c r="K62" s="86"/>
    </row>
    <row r="63" spans="1:11" x14ac:dyDescent="0.25">
      <c r="A63" s="33">
        <v>59</v>
      </c>
      <c r="B63" s="37" t="s">
        <v>65</v>
      </c>
      <c r="C63" s="35" t="s">
        <v>7</v>
      </c>
      <c r="D63" s="36">
        <v>4200</v>
      </c>
      <c r="E63" s="36"/>
      <c r="F63" s="36"/>
      <c r="G63" s="12"/>
      <c r="H63" s="12"/>
      <c r="I63" s="10"/>
      <c r="J63" s="84" t="e">
        <f t="shared" si="0"/>
        <v>#DIV/0!</v>
      </c>
      <c r="K63" s="86"/>
    </row>
    <row r="64" spans="1:11" x14ac:dyDescent="0.25">
      <c r="A64" s="33">
        <v>60</v>
      </c>
      <c r="B64" s="37" t="s">
        <v>66</v>
      </c>
      <c r="C64" s="35" t="s">
        <v>7</v>
      </c>
      <c r="D64" s="36">
        <v>2400</v>
      </c>
      <c r="E64" s="36"/>
      <c r="F64" s="36"/>
      <c r="G64" s="12"/>
      <c r="H64" s="12"/>
      <c r="I64" s="10"/>
      <c r="J64" s="84" t="e">
        <f t="shared" si="0"/>
        <v>#DIV/0!</v>
      </c>
      <c r="K64" s="86"/>
    </row>
    <row r="65" spans="1:11" x14ac:dyDescent="0.25">
      <c r="A65" s="33">
        <v>61</v>
      </c>
      <c r="B65" s="37" t="s">
        <v>67</v>
      </c>
      <c r="C65" s="35" t="s">
        <v>7</v>
      </c>
      <c r="D65" s="36">
        <v>4320</v>
      </c>
      <c r="E65" s="36"/>
      <c r="F65" s="36"/>
      <c r="G65" s="12"/>
      <c r="H65" s="12"/>
      <c r="I65" s="10"/>
      <c r="J65" s="84" t="e">
        <f t="shared" si="0"/>
        <v>#DIV/0!</v>
      </c>
      <c r="K65" s="86"/>
    </row>
    <row r="66" spans="1:11" x14ac:dyDescent="0.25">
      <c r="A66" s="33">
        <v>62</v>
      </c>
      <c r="B66" s="37" t="s">
        <v>68</v>
      </c>
      <c r="C66" s="35" t="s">
        <v>7</v>
      </c>
      <c r="D66" s="36">
        <v>5760</v>
      </c>
      <c r="E66" s="36"/>
      <c r="F66" s="36"/>
      <c r="G66" s="12"/>
      <c r="H66" s="12"/>
      <c r="I66" s="10"/>
      <c r="J66" s="84" t="e">
        <f t="shared" si="0"/>
        <v>#DIV/0!</v>
      </c>
      <c r="K66" s="86"/>
    </row>
    <row r="67" spans="1:11" x14ac:dyDescent="0.25">
      <c r="A67" s="33">
        <v>63</v>
      </c>
      <c r="B67" s="37" t="s">
        <v>69</v>
      </c>
      <c r="C67" s="35" t="s">
        <v>7</v>
      </c>
      <c r="D67" s="36">
        <v>312</v>
      </c>
      <c r="E67" s="36"/>
      <c r="F67" s="36"/>
      <c r="G67" s="12"/>
      <c r="H67" s="12"/>
      <c r="I67" s="10"/>
      <c r="J67" s="84" t="e">
        <f t="shared" si="0"/>
        <v>#DIV/0!</v>
      </c>
      <c r="K67" s="86"/>
    </row>
    <row r="68" spans="1:11" x14ac:dyDescent="0.25">
      <c r="A68" s="33">
        <v>64</v>
      </c>
      <c r="B68" s="37" t="s">
        <v>70</v>
      </c>
      <c r="C68" s="35" t="s">
        <v>7</v>
      </c>
      <c r="D68" s="36">
        <v>120</v>
      </c>
      <c r="E68" s="36"/>
      <c r="F68" s="36"/>
      <c r="G68" s="12"/>
      <c r="H68" s="12"/>
      <c r="I68" s="10"/>
      <c r="J68" s="84" t="e">
        <f t="shared" si="0"/>
        <v>#DIV/0!</v>
      </c>
      <c r="K68" s="86"/>
    </row>
    <row r="69" spans="1:11" x14ac:dyDescent="0.25">
      <c r="A69" s="33">
        <v>65</v>
      </c>
      <c r="B69" s="37" t="s">
        <v>71</v>
      </c>
      <c r="C69" s="35" t="s">
        <v>7</v>
      </c>
      <c r="D69" s="36">
        <v>120</v>
      </c>
      <c r="E69" s="36"/>
      <c r="F69" s="36"/>
      <c r="G69" s="12"/>
      <c r="H69" s="12"/>
      <c r="I69" s="10"/>
      <c r="J69" s="84" t="e">
        <f t="shared" ref="J69:J85" si="1">D69/I69</f>
        <v>#DIV/0!</v>
      </c>
      <c r="K69" s="86"/>
    </row>
    <row r="70" spans="1:11" x14ac:dyDescent="0.25">
      <c r="A70" s="33">
        <v>66</v>
      </c>
      <c r="B70" s="37" t="s">
        <v>72</v>
      </c>
      <c r="C70" s="35" t="s">
        <v>7</v>
      </c>
      <c r="D70" s="36">
        <v>120</v>
      </c>
      <c r="E70" s="36"/>
      <c r="F70" s="36"/>
      <c r="G70" s="12"/>
      <c r="H70" s="12"/>
      <c r="I70" s="10"/>
      <c r="J70" s="84" t="e">
        <f t="shared" si="1"/>
        <v>#DIV/0!</v>
      </c>
      <c r="K70" s="86"/>
    </row>
    <row r="71" spans="1:11" x14ac:dyDescent="0.25">
      <c r="A71" s="33">
        <v>67</v>
      </c>
      <c r="B71" s="37" t="s">
        <v>73</v>
      </c>
      <c r="C71" s="35" t="s">
        <v>7</v>
      </c>
      <c r="D71" s="36">
        <v>2160</v>
      </c>
      <c r="E71" s="36"/>
      <c r="F71" s="36"/>
      <c r="G71" s="12"/>
      <c r="H71" s="12"/>
      <c r="I71" s="10"/>
      <c r="J71" s="84" t="e">
        <f t="shared" si="1"/>
        <v>#DIV/0!</v>
      </c>
      <c r="K71" s="86"/>
    </row>
    <row r="72" spans="1:11" x14ac:dyDescent="0.25">
      <c r="A72" s="33">
        <v>68</v>
      </c>
      <c r="B72" s="37" t="s">
        <v>74</v>
      </c>
      <c r="C72" s="35" t="s">
        <v>7</v>
      </c>
      <c r="D72" s="36">
        <v>3240</v>
      </c>
      <c r="E72" s="36"/>
      <c r="F72" s="36"/>
      <c r="G72" s="12"/>
      <c r="H72" s="12"/>
      <c r="I72" s="10"/>
      <c r="J72" s="84" t="e">
        <f t="shared" si="1"/>
        <v>#DIV/0!</v>
      </c>
      <c r="K72" s="86"/>
    </row>
    <row r="73" spans="1:11" x14ac:dyDescent="0.25">
      <c r="A73" s="33">
        <v>69</v>
      </c>
      <c r="B73" s="27" t="s">
        <v>264</v>
      </c>
      <c r="C73" s="35" t="s">
        <v>7</v>
      </c>
      <c r="D73" s="93">
        <v>48</v>
      </c>
      <c r="E73" s="36"/>
      <c r="F73" s="36"/>
      <c r="G73" s="12"/>
      <c r="H73" s="12"/>
      <c r="I73" s="10"/>
      <c r="J73" s="84" t="e">
        <f t="shared" si="1"/>
        <v>#DIV/0!</v>
      </c>
      <c r="K73" s="86"/>
    </row>
    <row r="74" spans="1:11" ht="45" x14ac:dyDescent="0.25">
      <c r="A74" s="33"/>
      <c r="B74" s="34" t="s">
        <v>75</v>
      </c>
      <c r="C74" s="35"/>
      <c r="D74" s="36"/>
      <c r="E74" s="36"/>
      <c r="F74" s="36"/>
      <c r="G74" s="12"/>
      <c r="H74" s="12"/>
      <c r="I74" s="10"/>
      <c r="J74" s="84"/>
      <c r="K74" s="86"/>
    </row>
    <row r="75" spans="1:11" ht="28.5" x14ac:dyDescent="0.25">
      <c r="A75" s="33">
        <v>70</v>
      </c>
      <c r="B75" s="37" t="s">
        <v>76</v>
      </c>
      <c r="C75" s="35" t="s">
        <v>7</v>
      </c>
      <c r="D75" s="36">
        <v>72</v>
      </c>
      <c r="E75" s="36"/>
      <c r="F75" s="36"/>
      <c r="G75" s="12"/>
      <c r="H75" s="12"/>
      <c r="I75" s="10"/>
      <c r="J75" s="84" t="e">
        <f t="shared" si="1"/>
        <v>#DIV/0!</v>
      </c>
      <c r="K75" s="86"/>
    </row>
    <row r="76" spans="1:11" ht="39" customHeight="1" x14ac:dyDescent="0.25">
      <c r="A76" s="33">
        <v>71</v>
      </c>
      <c r="B76" s="37" t="s">
        <v>77</v>
      </c>
      <c r="C76" s="35" t="s">
        <v>7</v>
      </c>
      <c r="D76" s="36">
        <v>72</v>
      </c>
      <c r="E76" s="36"/>
      <c r="F76" s="36"/>
      <c r="G76" s="12"/>
      <c r="H76" s="12"/>
      <c r="I76" s="10"/>
      <c r="J76" s="84" t="e">
        <f t="shared" si="1"/>
        <v>#DIV/0!</v>
      </c>
      <c r="K76" s="86"/>
    </row>
    <row r="77" spans="1:11" ht="28.5" x14ac:dyDescent="0.25">
      <c r="A77" s="33">
        <v>72</v>
      </c>
      <c r="B77" s="37" t="s">
        <v>78</v>
      </c>
      <c r="C77" s="35" t="s">
        <v>7</v>
      </c>
      <c r="D77" s="36">
        <v>24</v>
      </c>
      <c r="E77" s="36"/>
      <c r="F77" s="36"/>
      <c r="G77" s="12"/>
      <c r="H77" s="12"/>
      <c r="I77" s="10"/>
      <c r="J77" s="84" t="e">
        <f t="shared" si="1"/>
        <v>#DIV/0!</v>
      </c>
      <c r="K77" s="86"/>
    </row>
    <row r="78" spans="1:11" ht="28.5" x14ac:dyDescent="0.25">
      <c r="A78" s="33">
        <v>73</v>
      </c>
      <c r="B78" s="37" t="s">
        <v>79</v>
      </c>
      <c r="C78" s="35" t="s">
        <v>7</v>
      </c>
      <c r="D78" s="36">
        <v>24</v>
      </c>
      <c r="E78" s="36"/>
      <c r="F78" s="36"/>
      <c r="G78" s="12"/>
      <c r="H78" s="12"/>
      <c r="I78" s="10"/>
      <c r="J78" s="84" t="e">
        <f t="shared" si="1"/>
        <v>#DIV/0!</v>
      </c>
      <c r="K78" s="86"/>
    </row>
    <row r="79" spans="1:11" ht="28.5" x14ac:dyDescent="0.25">
      <c r="A79" s="33">
        <v>74</v>
      </c>
      <c r="B79" s="37" t="s">
        <v>80</v>
      </c>
      <c r="C79" s="35" t="s">
        <v>7</v>
      </c>
      <c r="D79" s="36">
        <v>36</v>
      </c>
      <c r="E79" s="36"/>
      <c r="F79" s="36"/>
      <c r="G79" s="12"/>
      <c r="H79" s="12"/>
      <c r="I79" s="10"/>
      <c r="J79" s="84" t="e">
        <f t="shared" si="1"/>
        <v>#DIV/0!</v>
      </c>
      <c r="K79" s="86"/>
    </row>
    <row r="80" spans="1:11" ht="28.5" x14ac:dyDescent="0.25">
      <c r="A80" s="33">
        <v>75</v>
      </c>
      <c r="B80" s="37" t="s">
        <v>81</v>
      </c>
      <c r="C80" s="35" t="s">
        <v>7</v>
      </c>
      <c r="D80" s="36">
        <v>36</v>
      </c>
      <c r="E80" s="36"/>
      <c r="F80" s="36"/>
      <c r="G80" s="12"/>
      <c r="H80" s="12"/>
      <c r="I80" s="10"/>
      <c r="J80" s="84" t="e">
        <f t="shared" si="1"/>
        <v>#DIV/0!</v>
      </c>
      <c r="K80" s="86"/>
    </row>
    <row r="81" spans="1:11" ht="28.5" x14ac:dyDescent="0.25">
      <c r="A81" s="33">
        <v>76</v>
      </c>
      <c r="B81" s="37" t="s">
        <v>82</v>
      </c>
      <c r="C81" s="35" t="s">
        <v>7</v>
      </c>
      <c r="D81" s="36">
        <v>36</v>
      </c>
      <c r="E81" s="36"/>
      <c r="F81" s="36"/>
      <c r="G81" s="12"/>
      <c r="H81" s="12"/>
      <c r="I81" s="10"/>
      <c r="J81" s="84" t="e">
        <f t="shared" si="1"/>
        <v>#DIV/0!</v>
      </c>
      <c r="K81" s="86"/>
    </row>
    <row r="82" spans="1:11" ht="28.5" x14ac:dyDescent="0.25">
      <c r="A82" s="33">
        <v>77</v>
      </c>
      <c r="B82" s="37" t="s">
        <v>83</v>
      </c>
      <c r="C82" s="35" t="s">
        <v>7</v>
      </c>
      <c r="D82" s="36">
        <v>36</v>
      </c>
      <c r="E82" s="36"/>
      <c r="F82" s="36"/>
      <c r="G82" s="12"/>
      <c r="H82" s="12"/>
      <c r="I82" s="10"/>
      <c r="J82" s="84" t="e">
        <f t="shared" si="1"/>
        <v>#DIV/0!</v>
      </c>
      <c r="K82" s="86"/>
    </row>
    <row r="83" spans="1:11" ht="28.5" x14ac:dyDescent="0.25">
      <c r="A83" s="33">
        <v>78</v>
      </c>
      <c r="B83" s="37" t="s">
        <v>276</v>
      </c>
      <c r="C83" s="35" t="s">
        <v>7</v>
      </c>
      <c r="D83" s="36">
        <v>108</v>
      </c>
      <c r="E83" s="36"/>
      <c r="F83" s="36"/>
      <c r="G83" s="12"/>
      <c r="H83" s="12"/>
      <c r="I83" s="10"/>
      <c r="J83" s="84" t="e">
        <f t="shared" si="1"/>
        <v>#DIV/0!</v>
      </c>
      <c r="K83" s="86"/>
    </row>
    <row r="84" spans="1:11" ht="28.5" x14ac:dyDescent="0.25">
      <c r="A84" s="33">
        <v>79</v>
      </c>
      <c r="B84" s="37" t="s">
        <v>84</v>
      </c>
      <c r="C84" s="35" t="s">
        <v>7</v>
      </c>
      <c r="D84" s="36">
        <v>108</v>
      </c>
      <c r="E84" s="36"/>
      <c r="F84" s="36"/>
      <c r="G84" s="12"/>
      <c r="H84" s="12"/>
      <c r="I84" s="10"/>
      <c r="J84" s="84" t="e">
        <f t="shared" si="1"/>
        <v>#DIV/0!</v>
      </c>
      <c r="K84" s="86"/>
    </row>
    <row r="85" spans="1:11" ht="28.5" x14ac:dyDescent="0.25">
      <c r="A85" s="33">
        <v>80</v>
      </c>
      <c r="B85" s="37" t="s">
        <v>85</v>
      </c>
      <c r="C85" s="35" t="s">
        <v>7</v>
      </c>
      <c r="D85" s="36">
        <v>72</v>
      </c>
      <c r="E85" s="36"/>
      <c r="F85" s="36"/>
      <c r="G85" s="12"/>
      <c r="H85" s="12"/>
      <c r="I85" s="10"/>
      <c r="J85" s="84" t="e">
        <f t="shared" si="1"/>
        <v>#DIV/0!</v>
      </c>
      <c r="K85" s="86"/>
    </row>
    <row r="86" spans="1:11" x14ac:dyDescent="0.2">
      <c r="A86" s="39"/>
      <c r="B86" s="39"/>
      <c r="C86" s="39"/>
      <c r="D86" s="25"/>
      <c r="E86" s="25"/>
      <c r="F86" s="25"/>
    </row>
    <row r="87" spans="1:11" x14ac:dyDescent="0.2">
      <c r="A87" s="39"/>
      <c r="B87" s="27" t="s">
        <v>244</v>
      </c>
      <c r="C87" s="39"/>
      <c r="D87" s="25"/>
      <c r="E87" s="25"/>
      <c r="F87" s="25"/>
    </row>
    <row r="88" spans="1:11" x14ac:dyDescent="0.25">
      <c r="D88" s="22"/>
      <c r="E88" s="22"/>
      <c r="F88" s="22"/>
    </row>
    <row r="89" spans="1:11" x14ac:dyDescent="0.25">
      <c r="D89" s="22"/>
      <c r="E89" s="22"/>
      <c r="F89" s="22"/>
    </row>
    <row r="90" spans="1:11" s="2" customFormat="1" x14ac:dyDescent="0.25">
      <c r="A90" s="6"/>
      <c r="B90" s="131"/>
      <c r="C90" s="131"/>
      <c r="D90" s="22"/>
      <c r="E90" s="22"/>
      <c r="F90" s="22"/>
      <c r="I90" s="6"/>
    </row>
    <row r="91" spans="1:11" s="2" customFormat="1" x14ac:dyDescent="0.25">
      <c r="A91" s="6"/>
      <c r="B91" s="7"/>
      <c r="C91" s="7"/>
      <c r="D91" s="22"/>
      <c r="E91" s="22"/>
      <c r="F91" s="22"/>
      <c r="I91" s="6"/>
    </row>
    <row r="92" spans="1:11" s="2" customFormat="1" x14ac:dyDescent="0.25">
      <c r="A92" s="6"/>
      <c r="B92" s="17"/>
      <c r="C92" s="18"/>
      <c r="D92" s="22"/>
      <c r="E92" s="22"/>
      <c r="F92" s="22"/>
      <c r="I92" s="6"/>
    </row>
    <row r="93" spans="1:11" s="2" customFormat="1" x14ac:dyDescent="0.25">
      <c r="A93" s="6"/>
      <c r="B93" s="17"/>
      <c r="C93" s="18"/>
      <c r="D93" s="22"/>
      <c r="E93" s="22"/>
      <c r="F93" s="22"/>
      <c r="I93" s="6"/>
    </row>
    <row r="94" spans="1:11" s="2" customFormat="1" x14ac:dyDescent="0.25">
      <c r="A94" s="6"/>
      <c r="B94" s="19"/>
      <c r="C94" s="20"/>
      <c r="D94" s="22"/>
      <c r="E94" s="22"/>
      <c r="F94" s="22"/>
      <c r="I94" s="6"/>
    </row>
    <row r="95" spans="1:11" s="2" customFormat="1" x14ac:dyDescent="0.25">
      <c r="A95" s="6"/>
      <c r="B95" s="21"/>
      <c r="C95" s="7"/>
      <c r="D95" s="22"/>
      <c r="E95" s="22"/>
      <c r="F95" s="22"/>
      <c r="I95" s="6"/>
    </row>
    <row r="96" spans="1:11" s="2" customFormat="1" x14ac:dyDescent="0.25">
      <c r="A96" s="6"/>
      <c r="B96" s="16"/>
      <c r="C96" s="7"/>
      <c r="D96" s="22"/>
      <c r="E96" s="22"/>
      <c r="F96" s="22"/>
      <c r="I96" s="6"/>
    </row>
    <row r="97" spans="1:9" s="2" customFormat="1" x14ac:dyDescent="0.25">
      <c r="A97" s="6"/>
      <c r="B97" s="7"/>
      <c r="C97" s="7"/>
      <c r="D97" s="22"/>
      <c r="E97" s="22"/>
      <c r="F97" s="22"/>
      <c r="I97" s="6"/>
    </row>
    <row r="98" spans="1:9" s="2" customFormat="1" x14ac:dyDescent="0.25">
      <c r="A98" s="6"/>
      <c r="B98" s="7"/>
      <c r="C98" s="7"/>
      <c r="D98" s="22"/>
      <c r="E98" s="22"/>
      <c r="F98" s="22"/>
      <c r="I98" s="6"/>
    </row>
    <row r="99" spans="1:9" s="2" customFormat="1" x14ac:dyDescent="0.25">
      <c r="A99" s="6"/>
      <c r="B99" s="7"/>
      <c r="C99" s="7"/>
      <c r="D99" s="22"/>
      <c r="E99" s="22"/>
      <c r="F99" s="22"/>
      <c r="I99" s="6"/>
    </row>
    <row r="100" spans="1:9" s="2" customFormat="1" x14ac:dyDescent="0.25">
      <c r="A100" s="6"/>
      <c r="B100" s="8"/>
      <c r="C100" s="7"/>
      <c r="D100" s="22"/>
      <c r="E100" s="22"/>
      <c r="F100" s="22"/>
      <c r="I100" s="6"/>
    </row>
  </sheetData>
  <protectedRanges>
    <protectedRange sqref="D100:F100" name="Range1_1_1_1_2_1_1_4_1_1_1"/>
    <protectedRange sqref="D99:F99" name="Range1_1_1_1_1_1_1_1_4_1_1_1_1_1"/>
    <protectedRange sqref="D90:F98" name="Range1_1_1_1_1_1_1_1_4_1_1_1_1_1_5_1_1_2_1"/>
  </protectedRanges>
  <mergeCells count="1">
    <mergeCell ref="B90:C90"/>
  </mergeCells>
  <pageMargins left="0.39370078740157483" right="0.39370078740157483" top="0.39370078740157483" bottom="0.3937007874015748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zoomScaleNormal="100" workbookViewId="0">
      <selection activeCell="M2" sqref="M2"/>
    </sheetView>
  </sheetViews>
  <sheetFormatPr defaultColWidth="9" defaultRowHeight="15" x14ac:dyDescent="0.25"/>
  <cols>
    <col min="1" max="1" width="3.85546875" style="11" customWidth="1"/>
    <col min="2" max="2" width="82" style="4" customWidth="1"/>
    <col min="3" max="3" width="4.7109375" style="11" customWidth="1"/>
    <col min="4" max="4" width="5.7109375" style="5" customWidth="1"/>
    <col min="5" max="5" width="13.42578125" style="5" customWidth="1"/>
    <col min="6" max="6" width="12.5703125" style="5" customWidth="1"/>
    <col min="7" max="8" width="12.42578125" style="4" customWidth="1"/>
    <col min="9" max="9" width="5.5703125" style="11" customWidth="1"/>
    <col min="10" max="10" width="9" style="4"/>
    <col min="11" max="11" width="5.7109375" style="4" customWidth="1"/>
    <col min="12" max="12" width="6.85546875" style="2" customWidth="1"/>
    <col min="13" max="16384" width="9" style="2"/>
  </cols>
  <sheetData>
    <row r="1" spans="1:11" x14ac:dyDescent="0.25">
      <c r="A1" s="23" t="s">
        <v>86</v>
      </c>
      <c r="B1" s="24" t="s">
        <v>235</v>
      </c>
      <c r="C1" s="24"/>
      <c r="D1" s="94"/>
      <c r="E1" s="25"/>
      <c r="F1" s="25"/>
    </row>
    <row r="2" spans="1:11" s="4" customFormat="1" ht="114.75" customHeight="1" x14ac:dyDescent="0.25">
      <c r="A2" s="28" t="s">
        <v>1</v>
      </c>
      <c r="B2" s="28" t="s">
        <v>2</v>
      </c>
      <c r="C2" s="30" t="s">
        <v>3</v>
      </c>
      <c r="D2" s="30" t="s">
        <v>4</v>
      </c>
      <c r="E2" s="30" t="s">
        <v>288</v>
      </c>
      <c r="F2" s="30" t="s">
        <v>289</v>
      </c>
      <c r="G2" s="41" t="s">
        <v>252</v>
      </c>
      <c r="H2" s="41" t="s">
        <v>295</v>
      </c>
      <c r="I2" s="31" t="s">
        <v>253</v>
      </c>
      <c r="J2" s="32" t="s">
        <v>254</v>
      </c>
      <c r="K2" s="32" t="s">
        <v>293</v>
      </c>
    </row>
    <row r="3" spans="1:11" ht="30" x14ac:dyDescent="0.25">
      <c r="A3" s="33"/>
      <c r="B3" s="34" t="s">
        <v>87</v>
      </c>
      <c r="C3" s="33"/>
      <c r="D3" s="95"/>
      <c r="E3" s="36"/>
      <c r="F3" s="36"/>
      <c r="G3" s="12"/>
      <c r="H3" s="12"/>
      <c r="I3" s="10"/>
      <c r="J3" s="12"/>
      <c r="K3" s="12"/>
    </row>
    <row r="4" spans="1:11" ht="42.75" x14ac:dyDescent="0.25">
      <c r="A4" s="33">
        <v>1</v>
      </c>
      <c r="B4" s="37" t="s">
        <v>88</v>
      </c>
      <c r="C4" s="33" t="s">
        <v>7</v>
      </c>
      <c r="D4" s="96">
        <v>360</v>
      </c>
      <c r="E4" s="36"/>
      <c r="F4" s="36"/>
      <c r="G4" s="12"/>
      <c r="H4" s="12"/>
      <c r="I4" s="10"/>
      <c r="J4" s="84" t="e">
        <f t="shared" ref="J4:J27" si="0">D4/I4</f>
        <v>#DIV/0!</v>
      </c>
      <c r="K4" s="86"/>
    </row>
    <row r="5" spans="1:11" ht="28.5" x14ac:dyDescent="0.25">
      <c r="A5" s="33">
        <v>2</v>
      </c>
      <c r="B5" s="37" t="s">
        <v>89</v>
      </c>
      <c r="C5" s="33" t="s">
        <v>7</v>
      </c>
      <c r="D5" s="96">
        <v>360</v>
      </c>
      <c r="E5" s="36"/>
      <c r="F5" s="36"/>
      <c r="G5" s="12"/>
      <c r="H5" s="12"/>
      <c r="I5" s="10"/>
      <c r="J5" s="84" t="e">
        <f t="shared" si="0"/>
        <v>#DIV/0!</v>
      </c>
      <c r="K5" s="86"/>
    </row>
    <row r="6" spans="1:11" ht="28.5" x14ac:dyDescent="0.25">
      <c r="A6" s="33">
        <v>3</v>
      </c>
      <c r="B6" s="37" t="s">
        <v>90</v>
      </c>
      <c r="C6" s="33" t="s">
        <v>7</v>
      </c>
      <c r="D6" s="96">
        <v>540</v>
      </c>
      <c r="E6" s="36"/>
      <c r="F6" s="36"/>
      <c r="G6" s="12"/>
      <c r="H6" s="12"/>
      <c r="I6" s="10"/>
      <c r="J6" s="84" t="e">
        <f t="shared" si="0"/>
        <v>#DIV/0!</v>
      </c>
      <c r="K6" s="86"/>
    </row>
    <row r="7" spans="1:11" ht="28.5" x14ac:dyDescent="0.25">
      <c r="A7" s="33">
        <v>4</v>
      </c>
      <c r="B7" s="37" t="s">
        <v>91</v>
      </c>
      <c r="C7" s="33" t="s">
        <v>7</v>
      </c>
      <c r="D7" s="96">
        <v>36</v>
      </c>
      <c r="E7" s="36"/>
      <c r="F7" s="36"/>
      <c r="G7" s="12"/>
      <c r="H7" s="12"/>
      <c r="I7" s="10"/>
      <c r="J7" s="84" t="e">
        <f t="shared" si="0"/>
        <v>#DIV/0!</v>
      </c>
      <c r="K7" s="86"/>
    </row>
    <row r="8" spans="1:11" ht="28.5" x14ac:dyDescent="0.25">
      <c r="A8" s="33">
        <v>5</v>
      </c>
      <c r="B8" s="37" t="s">
        <v>92</v>
      </c>
      <c r="C8" s="33" t="s">
        <v>7</v>
      </c>
      <c r="D8" s="96">
        <v>12</v>
      </c>
      <c r="E8" s="36"/>
      <c r="F8" s="36"/>
      <c r="G8" s="12"/>
      <c r="H8" s="12"/>
      <c r="I8" s="10"/>
      <c r="J8" s="84" t="e">
        <f t="shared" si="0"/>
        <v>#DIV/0!</v>
      </c>
      <c r="K8" s="86"/>
    </row>
    <row r="9" spans="1:11" ht="28.5" x14ac:dyDescent="0.25">
      <c r="A9" s="33">
        <v>6</v>
      </c>
      <c r="B9" s="37" t="s">
        <v>93</v>
      </c>
      <c r="C9" s="33" t="s">
        <v>7</v>
      </c>
      <c r="D9" s="96">
        <v>180</v>
      </c>
      <c r="E9" s="36"/>
      <c r="F9" s="36"/>
      <c r="G9" s="12"/>
      <c r="H9" s="12"/>
      <c r="I9" s="10"/>
      <c r="J9" s="84" t="e">
        <f t="shared" si="0"/>
        <v>#DIV/0!</v>
      </c>
      <c r="K9" s="86"/>
    </row>
    <row r="10" spans="1:11" ht="28.5" x14ac:dyDescent="0.25">
      <c r="A10" s="33">
        <v>7</v>
      </c>
      <c r="B10" s="37" t="s">
        <v>94</v>
      </c>
      <c r="C10" s="33" t="s">
        <v>7</v>
      </c>
      <c r="D10" s="96">
        <v>120</v>
      </c>
      <c r="E10" s="36"/>
      <c r="F10" s="36"/>
      <c r="G10" s="12"/>
      <c r="H10" s="12"/>
      <c r="I10" s="10"/>
      <c r="J10" s="84" t="e">
        <f t="shared" si="0"/>
        <v>#DIV/0!</v>
      </c>
      <c r="K10" s="86"/>
    </row>
    <row r="11" spans="1:11" ht="28.5" x14ac:dyDescent="0.25">
      <c r="A11" s="33">
        <v>8</v>
      </c>
      <c r="B11" s="76" t="s">
        <v>95</v>
      </c>
      <c r="C11" s="33" t="s">
        <v>7</v>
      </c>
      <c r="D11" s="96">
        <v>600</v>
      </c>
      <c r="E11" s="36"/>
      <c r="F11" s="36"/>
      <c r="G11" s="12"/>
      <c r="H11" s="12"/>
      <c r="I11" s="10"/>
      <c r="J11" s="84" t="e">
        <f t="shared" si="0"/>
        <v>#DIV/0!</v>
      </c>
      <c r="K11" s="86"/>
    </row>
    <row r="12" spans="1:11" ht="28.5" x14ac:dyDescent="0.25">
      <c r="A12" s="33">
        <v>9</v>
      </c>
      <c r="B12" s="76" t="s">
        <v>96</v>
      </c>
      <c r="C12" s="33" t="s">
        <v>7</v>
      </c>
      <c r="D12" s="96">
        <v>120</v>
      </c>
      <c r="E12" s="36"/>
      <c r="F12" s="36"/>
      <c r="G12" s="12"/>
      <c r="H12" s="12"/>
      <c r="I12" s="10"/>
      <c r="J12" s="84" t="e">
        <f t="shared" si="0"/>
        <v>#DIV/0!</v>
      </c>
      <c r="K12" s="86"/>
    </row>
    <row r="13" spans="1:11" ht="28.5" x14ac:dyDescent="0.25">
      <c r="A13" s="33">
        <v>10</v>
      </c>
      <c r="B13" s="76" t="s">
        <v>97</v>
      </c>
      <c r="C13" s="33" t="s">
        <v>7</v>
      </c>
      <c r="D13" s="96">
        <v>300</v>
      </c>
      <c r="E13" s="36"/>
      <c r="F13" s="36"/>
      <c r="G13" s="12"/>
      <c r="H13" s="12"/>
      <c r="I13" s="10"/>
      <c r="J13" s="84" t="e">
        <f t="shared" si="0"/>
        <v>#DIV/0!</v>
      </c>
      <c r="K13" s="86"/>
    </row>
    <row r="14" spans="1:11" ht="28.5" x14ac:dyDescent="0.25">
      <c r="A14" s="33">
        <v>11</v>
      </c>
      <c r="B14" s="76" t="s">
        <v>98</v>
      </c>
      <c r="C14" s="33" t="s">
        <v>7</v>
      </c>
      <c r="D14" s="96">
        <v>60</v>
      </c>
      <c r="E14" s="36"/>
      <c r="F14" s="36"/>
      <c r="G14" s="12"/>
      <c r="H14" s="12"/>
      <c r="I14" s="10"/>
      <c r="J14" s="84" t="e">
        <f t="shared" si="0"/>
        <v>#DIV/0!</v>
      </c>
      <c r="K14" s="86"/>
    </row>
    <row r="15" spans="1:11" ht="28.5" x14ac:dyDescent="0.25">
      <c r="A15" s="33">
        <v>12</v>
      </c>
      <c r="B15" s="76" t="s">
        <v>99</v>
      </c>
      <c r="C15" s="33" t="s">
        <v>7</v>
      </c>
      <c r="D15" s="96">
        <v>720</v>
      </c>
      <c r="E15" s="36"/>
      <c r="F15" s="36"/>
      <c r="G15" s="12"/>
      <c r="H15" s="12"/>
      <c r="I15" s="10"/>
      <c r="J15" s="84" t="e">
        <f t="shared" si="0"/>
        <v>#DIV/0!</v>
      </c>
      <c r="K15" s="86"/>
    </row>
    <row r="16" spans="1:11" ht="28.5" x14ac:dyDescent="0.25">
      <c r="A16" s="33">
        <v>13</v>
      </c>
      <c r="B16" s="76" t="s">
        <v>100</v>
      </c>
      <c r="C16" s="33" t="s">
        <v>7</v>
      </c>
      <c r="D16" s="96">
        <v>300</v>
      </c>
      <c r="E16" s="36"/>
      <c r="F16" s="36"/>
      <c r="G16" s="12"/>
      <c r="H16" s="12"/>
      <c r="I16" s="10"/>
      <c r="J16" s="84" t="e">
        <f t="shared" si="0"/>
        <v>#DIV/0!</v>
      </c>
      <c r="K16" s="86"/>
    </row>
    <row r="17" spans="1:11" ht="28.5" x14ac:dyDescent="0.25">
      <c r="A17" s="33">
        <v>14</v>
      </c>
      <c r="B17" s="76" t="s">
        <v>101</v>
      </c>
      <c r="C17" s="33" t="s">
        <v>7</v>
      </c>
      <c r="D17" s="96">
        <v>60</v>
      </c>
      <c r="E17" s="36"/>
      <c r="F17" s="36"/>
      <c r="G17" s="12"/>
      <c r="H17" s="12"/>
      <c r="I17" s="10"/>
      <c r="J17" s="84" t="e">
        <f t="shared" si="0"/>
        <v>#DIV/0!</v>
      </c>
      <c r="K17" s="86"/>
    </row>
    <row r="18" spans="1:11" ht="28.5" x14ac:dyDescent="0.25">
      <c r="A18" s="33">
        <v>15</v>
      </c>
      <c r="B18" s="76" t="s">
        <v>102</v>
      </c>
      <c r="C18" s="33" t="s">
        <v>7</v>
      </c>
      <c r="D18" s="96">
        <v>12</v>
      </c>
      <c r="E18" s="36"/>
      <c r="F18" s="36"/>
      <c r="G18" s="12"/>
      <c r="H18" s="12"/>
      <c r="I18" s="10"/>
      <c r="J18" s="84" t="e">
        <f t="shared" si="0"/>
        <v>#DIV/0!</v>
      </c>
      <c r="K18" s="86"/>
    </row>
    <row r="19" spans="1:11" ht="28.5" x14ac:dyDescent="0.25">
      <c r="A19" s="33">
        <v>16</v>
      </c>
      <c r="B19" s="37" t="s">
        <v>103</v>
      </c>
      <c r="C19" s="33" t="s">
        <v>7</v>
      </c>
      <c r="D19" s="96">
        <v>60</v>
      </c>
      <c r="E19" s="36"/>
      <c r="F19" s="36"/>
      <c r="G19" s="12"/>
      <c r="H19" s="12"/>
      <c r="I19" s="10"/>
      <c r="J19" s="84" t="e">
        <f t="shared" si="0"/>
        <v>#DIV/0!</v>
      </c>
      <c r="K19" s="86"/>
    </row>
    <row r="20" spans="1:11" ht="28.5" x14ac:dyDescent="0.25">
      <c r="A20" s="33">
        <v>17</v>
      </c>
      <c r="B20" s="76" t="s">
        <v>104</v>
      </c>
      <c r="C20" s="33" t="s">
        <v>7</v>
      </c>
      <c r="D20" s="96">
        <v>300</v>
      </c>
      <c r="E20" s="36"/>
      <c r="F20" s="36"/>
      <c r="G20" s="12"/>
      <c r="H20" s="12"/>
      <c r="I20" s="10"/>
      <c r="J20" s="84" t="e">
        <f t="shared" si="0"/>
        <v>#DIV/0!</v>
      </c>
      <c r="K20" s="86"/>
    </row>
    <row r="21" spans="1:11" ht="28.5" x14ac:dyDescent="0.25">
      <c r="A21" s="33">
        <v>18</v>
      </c>
      <c r="B21" s="37" t="s">
        <v>105</v>
      </c>
      <c r="C21" s="33" t="s">
        <v>7</v>
      </c>
      <c r="D21" s="96">
        <v>720</v>
      </c>
      <c r="E21" s="36"/>
      <c r="F21" s="36"/>
      <c r="G21" s="12"/>
      <c r="H21" s="12"/>
      <c r="I21" s="10"/>
      <c r="J21" s="84" t="e">
        <f t="shared" si="0"/>
        <v>#DIV/0!</v>
      </c>
      <c r="K21" s="86"/>
    </row>
    <row r="22" spans="1:11" ht="28.5" x14ac:dyDescent="0.25">
      <c r="A22" s="33">
        <v>19</v>
      </c>
      <c r="B22" s="37" t="s">
        <v>106</v>
      </c>
      <c r="C22" s="33" t="s">
        <v>7</v>
      </c>
      <c r="D22" s="96">
        <v>360</v>
      </c>
      <c r="E22" s="36"/>
      <c r="F22" s="36"/>
      <c r="G22" s="12"/>
      <c r="H22" s="12"/>
      <c r="I22" s="10"/>
      <c r="J22" s="84" t="e">
        <f t="shared" si="0"/>
        <v>#DIV/0!</v>
      </c>
      <c r="K22" s="86"/>
    </row>
    <row r="23" spans="1:11" ht="28.5" x14ac:dyDescent="0.25">
      <c r="A23" s="33">
        <v>20</v>
      </c>
      <c r="B23" s="37" t="s">
        <v>263</v>
      </c>
      <c r="C23" s="33" t="s">
        <v>7</v>
      </c>
      <c r="D23" s="96">
        <v>720</v>
      </c>
      <c r="E23" s="36"/>
      <c r="F23" s="36"/>
      <c r="G23" s="12"/>
      <c r="H23" s="12"/>
      <c r="I23" s="10"/>
      <c r="J23" s="84" t="e">
        <f t="shared" si="0"/>
        <v>#DIV/0!</v>
      </c>
      <c r="K23" s="86"/>
    </row>
    <row r="24" spans="1:11" ht="28.5" x14ac:dyDescent="0.25">
      <c r="A24" s="33">
        <v>21</v>
      </c>
      <c r="B24" s="37" t="s">
        <v>278</v>
      </c>
      <c r="C24" s="33" t="s">
        <v>7</v>
      </c>
      <c r="D24" s="96">
        <v>360</v>
      </c>
      <c r="E24" s="36"/>
      <c r="F24" s="36"/>
      <c r="G24" s="12"/>
      <c r="H24" s="12"/>
      <c r="I24" s="10"/>
      <c r="J24" s="84" t="e">
        <f t="shared" si="0"/>
        <v>#DIV/0!</v>
      </c>
      <c r="K24" s="86"/>
    </row>
    <row r="25" spans="1:11" ht="34.5" customHeight="1" x14ac:dyDescent="0.25">
      <c r="A25" s="33">
        <v>22</v>
      </c>
      <c r="B25" s="37" t="s">
        <v>107</v>
      </c>
      <c r="C25" s="33" t="s">
        <v>7</v>
      </c>
      <c r="D25" s="96">
        <v>300</v>
      </c>
      <c r="E25" s="36"/>
      <c r="F25" s="36"/>
      <c r="G25" s="12"/>
      <c r="H25" s="12"/>
      <c r="I25" s="10"/>
      <c r="J25" s="84" t="e">
        <f t="shared" si="0"/>
        <v>#DIV/0!</v>
      </c>
      <c r="K25" s="86"/>
    </row>
    <row r="26" spans="1:11" ht="28.5" x14ac:dyDescent="0.25">
      <c r="A26" s="33">
        <v>23</v>
      </c>
      <c r="B26" s="37" t="s">
        <v>108</v>
      </c>
      <c r="C26" s="33" t="s">
        <v>7</v>
      </c>
      <c r="D26" s="96">
        <v>240</v>
      </c>
      <c r="E26" s="36"/>
      <c r="F26" s="36"/>
      <c r="G26" s="12"/>
      <c r="H26" s="12"/>
      <c r="I26" s="10"/>
      <c r="J26" s="84" t="e">
        <f t="shared" si="0"/>
        <v>#DIV/0!</v>
      </c>
      <c r="K26" s="86"/>
    </row>
    <row r="27" spans="1:11" ht="28.5" x14ac:dyDescent="0.25">
      <c r="A27" s="33">
        <v>24</v>
      </c>
      <c r="B27" s="37" t="s">
        <v>265</v>
      </c>
      <c r="C27" s="33" t="s">
        <v>7</v>
      </c>
      <c r="D27" s="96">
        <v>48</v>
      </c>
      <c r="E27" s="36"/>
      <c r="F27" s="36"/>
      <c r="G27" s="12"/>
      <c r="H27" s="12"/>
      <c r="I27" s="10"/>
      <c r="J27" s="84" t="e">
        <f t="shared" si="0"/>
        <v>#DIV/0!</v>
      </c>
      <c r="K27" s="86"/>
    </row>
    <row r="28" spans="1:11" x14ac:dyDescent="0.25">
      <c r="A28" s="33"/>
      <c r="B28" s="34" t="s">
        <v>109</v>
      </c>
      <c r="C28" s="33"/>
      <c r="D28" s="96"/>
      <c r="E28" s="36"/>
      <c r="F28" s="36"/>
      <c r="G28" s="12"/>
      <c r="H28" s="12"/>
      <c r="I28" s="10"/>
      <c r="J28" s="84"/>
      <c r="K28" s="86"/>
    </row>
    <row r="29" spans="1:11" ht="28.5" x14ac:dyDescent="0.25">
      <c r="A29" s="33">
        <v>25</v>
      </c>
      <c r="B29" s="37" t="s">
        <v>110</v>
      </c>
      <c r="C29" s="33" t="s">
        <v>7</v>
      </c>
      <c r="D29" s="96">
        <v>12</v>
      </c>
      <c r="E29" s="36"/>
      <c r="F29" s="36"/>
      <c r="G29" s="12"/>
      <c r="H29" s="12"/>
      <c r="I29" s="10"/>
      <c r="J29" s="84" t="e">
        <f t="shared" ref="J29:J34" si="1">D29/I29</f>
        <v>#DIV/0!</v>
      </c>
      <c r="K29" s="86"/>
    </row>
    <row r="30" spans="1:11" ht="28.5" x14ac:dyDescent="0.25">
      <c r="A30" s="33">
        <v>26</v>
      </c>
      <c r="B30" s="37" t="s">
        <v>111</v>
      </c>
      <c r="C30" s="33" t="s">
        <v>7</v>
      </c>
      <c r="D30" s="96">
        <v>240</v>
      </c>
      <c r="E30" s="36"/>
      <c r="F30" s="36"/>
      <c r="G30" s="12"/>
      <c r="H30" s="12"/>
      <c r="I30" s="10"/>
      <c r="J30" s="84" t="e">
        <f t="shared" si="1"/>
        <v>#DIV/0!</v>
      </c>
      <c r="K30" s="86"/>
    </row>
    <row r="31" spans="1:11" ht="28.5" x14ac:dyDescent="0.25">
      <c r="A31" s="33">
        <v>27</v>
      </c>
      <c r="B31" s="37" t="s">
        <v>112</v>
      </c>
      <c r="C31" s="33" t="s">
        <v>7</v>
      </c>
      <c r="D31" s="96">
        <v>240</v>
      </c>
      <c r="E31" s="36"/>
      <c r="F31" s="36"/>
      <c r="G31" s="12"/>
      <c r="H31" s="12"/>
      <c r="I31" s="10"/>
      <c r="J31" s="84" t="e">
        <f t="shared" si="1"/>
        <v>#DIV/0!</v>
      </c>
      <c r="K31" s="86"/>
    </row>
    <row r="32" spans="1:11" ht="28.5" x14ac:dyDescent="0.25">
      <c r="A32" s="33">
        <v>28</v>
      </c>
      <c r="B32" s="37" t="s">
        <v>113</v>
      </c>
      <c r="C32" s="33" t="s">
        <v>7</v>
      </c>
      <c r="D32" s="96">
        <v>120</v>
      </c>
      <c r="E32" s="36"/>
      <c r="F32" s="36"/>
      <c r="G32" s="12"/>
      <c r="H32" s="12"/>
      <c r="I32" s="10"/>
      <c r="J32" s="84" t="e">
        <f t="shared" si="1"/>
        <v>#DIV/0!</v>
      </c>
      <c r="K32" s="86"/>
    </row>
    <row r="33" spans="1:11" ht="28.5" x14ac:dyDescent="0.25">
      <c r="A33" s="33">
        <v>29</v>
      </c>
      <c r="B33" s="37" t="s">
        <v>279</v>
      </c>
      <c r="C33" s="33" t="s">
        <v>7</v>
      </c>
      <c r="D33" s="96">
        <v>72</v>
      </c>
      <c r="E33" s="36"/>
      <c r="F33" s="36"/>
      <c r="G33" s="12"/>
      <c r="H33" s="12"/>
      <c r="I33" s="10"/>
      <c r="J33" s="84" t="e">
        <f t="shared" si="1"/>
        <v>#DIV/0!</v>
      </c>
      <c r="K33" s="86"/>
    </row>
    <row r="34" spans="1:11" x14ac:dyDescent="0.25">
      <c r="A34" s="33">
        <v>30</v>
      </c>
      <c r="B34" s="37" t="s">
        <v>114</v>
      </c>
      <c r="C34" s="33" t="s">
        <v>7</v>
      </c>
      <c r="D34" s="96">
        <v>240</v>
      </c>
      <c r="E34" s="36"/>
      <c r="F34" s="36"/>
      <c r="G34" s="12"/>
      <c r="H34" s="12"/>
      <c r="I34" s="10"/>
      <c r="J34" s="84" t="e">
        <f t="shared" si="1"/>
        <v>#DIV/0!</v>
      </c>
      <c r="K34" s="86"/>
    </row>
    <row r="35" spans="1:11" x14ac:dyDescent="0.25">
      <c r="A35" s="33"/>
      <c r="B35" s="34" t="s">
        <v>115</v>
      </c>
      <c r="C35" s="33"/>
      <c r="D35" s="96"/>
      <c r="E35" s="36"/>
      <c r="F35" s="36"/>
      <c r="G35" s="12"/>
      <c r="H35" s="12"/>
      <c r="I35" s="10"/>
      <c r="J35" s="84"/>
      <c r="K35" s="86"/>
    </row>
    <row r="36" spans="1:11" ht="28.5" x14ac:dyDescent="0.25">
      <c r="A36" s="33">
        <v>31</v>
      </c>
      <c r="B36" s="37" t="s">
        <v>116</v>
      </c>
      <c r="C36" s="33" t="s">
        <v>7</v>
      </c>
      <c r="D36" s="96">
        <v>720</v>
      </c>
      <c r="E36" s="36"/>
      <c r="F36" s="36"/>
      <c r="G36" s="12"/>
      <c r="H36" s="12"/>
      <c r="I36" s="10"/>
      <c r="J36" s="84" t="e">
        <f t="shared" ref="J36:J51" si="2">D36/I36</f>
        <v>#DIV/0!</v>
      </c>
      <c r="K36" s="86"/>
    </row>
    <row r="37" spans="1:11" ht="28.5" x14ac:dyDescent="0.25">
      <c r="A37" s="33">
        <v>32</v>
      </c>
      <c r="B37" s="37" t="s">
        <v>117</v>
      </c>
      <c r="C37" s="33" t="s">
        <v>7</v>
      </c>
      <c r="D37" s="96">
        <v>480</v>
      </c>
      <c r="E37" s="36"/>
      <c r="F37" s="36"/>
      <c r="G37" s="12"/>
      <c r="H37" s="12"/>
      <c r="I37" s="10"/>
      <c r="J37" s="84" t="e">
        <f t="shared" si="2"/>
        <v>#DIV/0!</v>
      </c>
      <c r="K37" s="86"/>
    </row>
    <row r="38" spans="1:11" ht="28.5" x14ac:dyDescent="0.25">
      <c r="A38" s="33">
        <v>33</v>
      </c>
      <c r="B38" s="37" t="s">
        <v>118</v>
      </c>
      <c r="C38" s="33" t="s">
        <v>7</v>
      </c>
      <c r="D38" s="96">
        <v>420</v>
      </c>
      <c r="E38" s="36"/>
      <c r="F38" s="36"/>
      <c r="G38" s="12"/>
      <c r="H38" s="12"/>
      <c r="I38" s="10"/>
      <c r="J38" s="84" t="e">
        <f t="shared" si="2"/>
        <v>#DIV/0!</v>
      </c>
      <c r="K38" s="86"/>
    </row>
    <row r="39" spans="1:11" ht="28.5" x14ac:dyDescent="0.25">
      <c r="A39" s="33">
        <v>34</v>
      </c>
      <c r="B39" s="37" t="s">
        <v>119</v>
      </c>
      <c r="C39" s="33" t="s">
        <v>7</v>
      </c>
      <c r="D39" s="96">
        <v>420</v>
      </c>
      <c r="E39" s="36"/>
      <c r="F39" s="36"/>
      <c r="G39" s="12"/>
      <c r="H39" s="12"/>
      <c r="I39" s="10"/>
      <c r="J39" s="84" t="e">
        <f t="shared" si="2"/>
        <v>#DIV/0!</v>
      </c>
      <c r="K39" s="86"/>
    </row>
    <row r="40" spans="1:11" ht="28.5" x14ac:dyDescent="0.25">
      <c r="A40" s="33">
        <v>35</v>
      </c>
      <c r="B40" s="37" t="s">
        <v>120</v>
      </c>
      <c r="C40" s="33" t="s">
        <v>7</v>
      </c>
      <c r="D40" s="96">
        <v>1500</v>
      </c>
      <c r="E40" s="36"/>
      <c r="F40" s="36"/>
      <c r="G40" s="12"/>
      <c r="H40" s="12"/>
      <c r="I40" s="10"/>
      <c r="J40" s="84" t="e">
        <f t="shared" si="2"/>
        <v>#DIV/0!</v>
      </c>
      <c r="K40" s="86"/>
    </row>
    <row r="41" spans="1:11" ht="28.5" x14ac:dyDescent="0.25">
      <c r="A41" s="33">
        <v>36</v>
      </c>
      <c r="B41" s="37" t="s">
        <v>121</v>
      </c>
      <c r="C41" s="33" t="s">
        <v>7</v>
      </c>
      <c r="D41" s="96">
        <v>1200</v>
      </c>
      <c r="E41" s="36"/>
      <c r="F41" s="36"/>
      <c r="G41" s="12"/>
      <c r="H41" s="12"/>
      <c r="I41" s="10"/>
      <c r="J41" s="84" t="e">
        <f t="shared" si="2"/>
        <v>#DIV/0!</v>
      </c>
      <c r="K41" s="86"/>
    </row>
    <row r="42" spans="1:11" ht="28.5" x14ac:dyDescent="0.25">
      <c r="A42" s="33">
        <v>37</v>
      </c>
      <c r="B42" s="37" t="s">
        <v>242</v>
      </c>
      <c r="C42" s="33" t="s">
        <v>7</v>
      </c>
      <c r="D42" s="96">
        <v>12</v>
      </c>
      <c r="E42" s="36"/>
      <c r="F42" s="36"/>
      <c r="G42" s="12"/>
      <c r="H42" s="12"/>
      <c r="I42" s="10"/>
      <c r="J42" s="84" t="e">
        <f t="shared" si="2"/>
        <v>#DIV/0!</v>
      </c>
      <c r="K42" s="86"/>
    </row>
    <row r="43" spans="1:11" ht="28.5" x14ac:dyDescent="0.25">
      <c r="A43" s="33">
        <v>38</v>
      </c>
      <c r="B43" s="37" t="s">
        <v>280</v>
      </c>
      <c r="C43" s="33" t="s">
        <v>7</v>
      </c>
      <c r="D43" s="96">
        <v>12</v>
      </c>
      <c r="E43" s="36"/>
      <c r="F43" s="36"/>
      <c r="G43" s="12"/>
      <c r="H43" s="12"/>
      <c r="I43" s="10"/>
      <c r="J43" s="84" t="e">
        <f t="shared" si="2"/>
        <v>#DIV/0!</v>
      </c>
      <c r="K43" s="86"/>
    </row>
    <row r="44" spans="1:11" ht="28.5" x14ac:dyDescent="0.25">
      <c r="A44" s="33">
        <v>39</v>
      </c>
      <c r="B44" s="37" t="s">
        <v>281</v>
      </c>
      <c r="C44" s="33" t="s">
        <v>7</v>
      </c>
      <c r="D44" s="96">
        <v>24</v>
      </c>
      <c r="E44" s="36"/>
      <c r="F44" s="36"/>
      <c r="G44" s="12"/>
      <c r="H44" s="12"/>
      <c r="I44" s="10"/>
      <c r="J44" s="84" t="e">
        <f t="shared" si="2"/>
        <v>#DIV/0!</v>
      </c>
      <c r="K44" s="86"/>
    </row>
    <row r="45" spans="1:11" ht="28.5" x14ac:dyDescent="0.25">
      <c r="A45" s="33">
        <v>40</v>
      </c>
      <c r="B45" s="37" t="s">
        <v>122</v>
      </c>
      <c r="C45" s="33" t="s">
        <v>7</v>
      </c>
      <c r="D45" s="96">
        <v>12</v>
      </c>
      <c r="E45" s="36"/>
      <c r="F45" s="36"/>
      <c r="G45" s="12"/>
      <c r="H45" s="12"/>
      <c r="I45" s="10"/>
      <c r="J45" s="84" t="e">
        <f t="shared" si="2"/>
        <v>#DIV/0!</v>
      </c>
      <c r="K45" s="86"/>
    </row>
    <row r="46" spans="1:11" ht="28.5" x14ac:dyDescent="0.25">
      <c r="A46" s="33">
        <v>41</v>
      </c>
      <c r="B46" s="37" t="s">
        <v>123</v>
      </c>
      <c r="C46" s="33" t="s">
        <v>7</v>
      </c>
      <c r="D46" s="96">
        <v>12</v>
      </c>
      <c r="E46" s="36"/>
      <c r="F46" s="36"/>
      <c r="G46" s="12"/>
      <c r="H46" s="12"/>
      <c r="I46" s="10"/>
      <c r="J46" s="84" t="e">
        <f t="shared" si="2"/>
        <v>#DIV/0!</v>
      </c>
      <c r="K46" s="86"/>
    </row>
    <row r="47" spans="1:11" ht="28.5" x14ac:dyDescent="0.25">
      <c r="A47" s="33">
        <v>42</v>
      </c>
      <c r="B47" s="37" t="s">
        <v>124</v>
      </c>
      <c r="C47" s="33" t="s">
        <v>7</v>
      </c>
      <c r="D47" s="96">
        <v>12</v>
      </c>
      <c r="E47" s="36"/>
      <c r="F47" s="36"/>
      <c r="G47" s="12"/>
      <c r="H47" s="12"/>
      <c r="I47" s="10"/>
      <c r="J47" s="84" t="e">
        <f t="shared" si="2"/>
        <v>#DIV/0!</v>
      </c>
      <c r="K47" s="86"/>
    </row>
    <row r="48" spans="1:11" ht="28.5" x14ac:dyDescent="0.25">
      <c r="A48" s="33">
        <v>43</v>
      </c>
      <c r="B48" s="37" t="s">
        <v>125</v>
      </c>
      <c r="C48" s="33" t="s">
        <v>7</v>
      </c>
      <c r="D48" s="96">
        <v>300</v>
      </c>
      <c r="E48" s="36"/>
      <c r="F48" s="36"/>
      <c r="G48" s="12"/>
      <c r="H48" s="12"/>
      <c r="I48" s="10"/>
      <c r="J48" s="84" t="e">
        <f t="shared" si="2"/>
        <v>#DIV/0!</v>
      </c>
      <c r="K48" s="86"/>
    </row>
    <row r="49" spans="1:11" ht="28.5" x14ac:dyDescent="0.25">
      <c r="A49" s="33">
        <v>44</v>
      </c>
      <c r="B49" s="37" t="s">
        <v>126</v>
      </c>
      <c r="C49" s="33" t="s">
        <v>7</v>
      </c>
      <c r="D49" s="96">
        <v>720</v>
      </c>
      <c r="E49" s="36"/>
      <c r="F49" s="36"/>
      <c r="G49" s="12"/>
      <c r="H49" s="12"/>
      <c r="I49" s="10"/>
      <c r="J49" s="84" t="e">
        <f t="shared" si="2"/>
        <v>#DIV/0!</v>
      </c>
      <c r="K49" s="86"/>
    </row>
    <row r="50" spans="1:11" ht="28.5" x14ac:dyDescent="0.25">
      <c r="A50" s="33">
        <v>45</v>
      </c>
      <c r="B50" s="37" t="s">
        <v>127</v>
      </c>
      <c r="C50" s="33" t="s">
        <v>7</v>
      </c>
      <c r="D50" s="96">
        <v>840</v>
      </c>
      <c r="E50" s="36"/>
      <c r="F50" s="36"/>
      <c r="G50" s="12"/>
      <c r="H50" s="12"/>
      <c r="I50" s="10"/>
      <c r="J50" s="84" t="e">
        <f t="shared" si="2"/>
        <v>#DIV/0!</v>
      </c>
      <c r="K50" s="86"/>
    </row>
    <row r="51" spans="1:11" ht="28.5" x14ac:dyDescent="0.25">
      <c r="A51" s="33">
        <v>46</v>
      </c>
      <c r="B51" s="37" t="s">
        <v>127</v>
      </c>
      <c r="C51" s="33" t="s">
        <v>7</v>
      </c>
      <c r="D51" s="96">
        <v>240</v>
      </c>
      <c r="E51" s="36"/>
      <c r="F51" s="36"/>
      <c r="G51" s="12"/>
      <c r="H51" s="12"/>
      <c r="I51" s="10"/>
      <c r="J51" s="84" t="e">
        <f t="shared" si="2"/>
        <v>#DIV/0!</v>
      </c>
      <c r="K51" s="86"/>
    </row>
    <row r="52" spans="1:11" x14ac:dyDescent="0.25">
      <c r="A52" s="33"/>
      <c r="B52" s="34" t="s">
        <v>128</v>
      </c>
      <c r="C52" s="33"/>
      <c r="D52" s="96"/>
      <c r="E52" s="36"/>
      <c r="F52" s="36"/>
      <c r="G52" s="12"/>
      <c r="H52" s="12"/>
      <c r="I52" s="10"/>
      <c r="J52" s="84"/>
      <c r="K52" s="86"/>
    </row>
    <row r="53" spans="1:11" ht="28.5" x14ac:dyDescent="0.25">
      <c r="A53" s="33">
        <v>47</v>
      </c>
      <c r="B53" s="37" t="s">
        <v>266</v>
      </c>
      <c r="C53" s="33" t="s">
        <v>7</v>
      </c>
      <c r="D53" s="96">
        <v>540</v>
      </c>
      <c r="E53" s="36"/>
      <c r="F53" s="36"/>
      <c r="G53" s="12"/>
      <c r="H53" s="12"/>
      <c r="I53" s="10"/>
      <c r="J53" s="84" t="e">
        <f t="shared" ref="J53:J63" si="3">D53/I53</f>
        <v>#DIV/0!</v>
      </c>
      <c r="K53" s="86"/>
    </row>
    <row r="54" spans="1:11" ht="28.5" x14ac:dyDescent="0.25">
      <c r="A54" s="33">
        <v>48</v>
      </c>
      <c r="B54" s="37" t="s">
        <v>129</v>
      </c>
      <c r="C54" s="33" t="s">
        <v>7</v>
      </c>
      <c r="D54" s="96">
        <v>360</v>
      </c>
      <c r="E54" s="36"/>
      <c r="F54" s="36"/>
      <c r="G54" s="12"/>
      <c r="H54" s="12"/>
      <c r="I54" s="10"/>
      <c r="J54" s="84" t="e">
        <f t="shared" si="3"/>
        <v>#DIV/0!</v>
      </c>
      <c r="K54" s="86"/>
    </row>
    <row r="55" spans="1:11" ht="28.5" x14ac:dyDescent="0.25">
      <c r="A55" s="33">
        <v>49</v>
      </c>
      <c r="B55" s="37" t="s">
        <v>246</v>
      </c>
      <c r="C55" s="33" t="s">
        <v>7</v>
      </c>
      <c r="D55" s="96">
        <v>36</v>
      </c>
      <c r="E55" s="36"/>
      <c r="F55" s="36"/>
      <c r="G55" s="12"/>
      <c r="H55" s="12"/>
      <c r="I55" s="10"/>
      <c r="J55" s="84" t="e">
        <f t="shared" si="3"/>
        <v>#DIV/0!</v>
      </c>
      <c r="K55" s="86"/>
    </row>
    <row r="56" spans="1:11" s="4" customFormat="1" ht="28.5" x14ac:dyDescent="0.25">
      <c r="A56" s="33">
        <v>50</v>
      </c>
      <c r="B56" s="37" t="s">
        <v>267</v>
      </c>
      <c r="C56" s="33" t="s">
        <v>7</v>
      </c>
      <c r="D56" s="96">
        <v>600</v>
      </c>
      <c r="E56" s="36"/>
      <c r="F56" s="36"/>
      <c r="G56" s="12"/>
      <c r="H56" s="12"/>
      <c r="I56" s="10"/>
      <c r="J56" s="84" t="e">
        <f t="shared" si="3"/>
        <v>#DIV/0!</v>
      </c>
      <c r="K56" s="86"/>
    </row>
    <row r="57" spans="1:11" ht="28.5" x14ac:dyDescent="0.25">
      <c r="A57" s="33">
        <v>51</v>
      </c>
      <c r="B57" s="37" t="s">
        <v>268</v>
      </c>
      <c r="C57" s="33" t="s">
        <v>7</v>
      </c>
      <c r="D57" s="96">
        <v>144</v>
      </c>
      <c r="E57" s="36"/>
      <c r="F57" s="36"/>
      <c r="G57" s="12"/>
      <c r="H57" s="12"/>
      <c r="I57" s="10"/>
      <c r="J57" s="84" t="e">
        <f t="shared" si="3"/>
        <v>#DIV/0!</v>
      </c>
      <c r="K57" s="86"/>
    </row>
    <row r="58" spans="1:11" ht="28.5" x14ac:dyDescent="0.25">
      <c r="A58" s="33">
        <v>52</v>
      </c>
      <c r="B58" s="37" t="s">
        <v>269</v>
      </c>
      <c r="C58" s="33" t="s">
        <v>7</v>
      </c>
      <c r="D58" s="96">
        <v>144</v>
      </c>
      <c r="E58" s="36"/>
      <c r="F58" s="36"/>
      <c r="G58" s="12"/>
      <c r="H58" s="12"/>
      <c r="I58" s="10"/>
      <c r="J58" s="84" t="e">
        <f t="shared" si="3"/>
        <v>#DIV/0!</v>
      </c>
      <c r="K58" s="86"/>
    </row>
    <row r="59" spans="1:11" ht="28.5" x14ac:dyDescent="0.25">
      <c r="A59" s="33">
        <v>53</v>
      </c>
      <c r="B59" s="37" t="s">
        <v>282</v>
      </c>
      <c r="C59" s="33" t="s">
        <v>7</v>
      </c>
      <c r="D59" s="97">
        <v>144</v>
      </c>
      <c r="E59" s="36"/>
      <c r="F59" s="36"/>
      <c r="G59" s="12"/>
      <c r="H59" s="12"/>
      <c r="I59" s="10"/>
      <c r="J59" s="84" t="e">
        <f t="shared" si="3"/>
        <v>#DIV/0!</v>
      </c>
      <c r="K59" s="86"/>
    </row>
    <row r="60" spans="1:11" ht="28.5" x14ac:dyDescent="0.25">
      <c r="A60" s="33">
        <v>54</v>
      </c>
      <c r="B60" s="37" t="s">
        <v>270</v>
      </c>
      <c r="C60" s="33" t="s">
        <v>7</v>
      </c>
      <c r="D60" s="97">
        <v>24</v>
      </c>
      <c r="E60" s="36"/>
      <c r="F60" s="36"/>
      <c r="G60" s="12"/>
      <c r="H60" s="12"/>
      <c r="I60" s="10"/>
      <c r="J60" s="84" t="e">
        <f t="shared" si="3"/>
        <v>#DIV/0!</v>
      </c>
      <c r="K60" s="86"/>
    </row>
    <row r="61" spans="1:11" ht="28.5" x14ac:dyDescent="0.25">
      <c r="A61" s="33">
        <v>55</v>
      </c>
      <c r="B61" s="37" t="s">
        <v>271</v>
      </c>
      <c r="C61" s="33" t="s">
        <v>7</v>
      </c>
      <c r="D61" s="97">
        <v>24</v>
      </c>
      <c r="E61" s="36"/>
      <c r="F61" s="36"/>
      <c r="G61" s="12"/>
      <c r="H61" s="12"/>
      <c r="I61" s="10"/>
      <c r="J61" s="84" t="e">
        <f t="shared" si="3"/>
        <v>#DIV/0!</v>
      </c>
      <c r="K61" s="86"/>
    </row>
    <row r="62" spans="1:11" ht="28.5" x14ac:dyDescent="0.25">
      <c r="A62" s="33">
        <v>56</v>
      </c>
      <c r="B62" s="37" t="s">
        <v>272</v>
      </c>
      <c r="C62" s="33" t="s">
        <v>7</v>
      </c>
      <c r="D62" s="96">
        <v>72</v>
      </c>
      <c r="E62" s="36"/>
      <c r="F62" s="36"/>
      <c r="G62" s="12"/>
      <c r="H62" s="12"/>
      <c r="I62" s="10"/>
      <c r="J62" s="84" t="e">
        <f t="shared" si="3"/>
        <v>#DIV/0!</v>
      </c>
      <c r="K62" s="86"/>
    </row>
    <row r="63" spans="1:11" ht="28.5" x14ac:dyDescent="0.25">
      <c r="A63" s="33">
        <v>57</v>
      </c>
      <c r="B63" s="37" t="s">
        <v>273</v>
      </c>
      <c r="C63" s="33" t="s">
        <v>7</v>
      </c>
      <c r="D63" s="96">
        <v>24</v>
      </c>
      <c r="E63" s="36"/>
      <c r="F63" s="36"/>
      <c r="G63" s="12"/>
      <c r="H63" s="12"/>
      <c r="I63" s="10"/>
      <c r="J63" s="84" t="e">
        <f t="shared" si="3"/>
        <v>#DIV/0!</v>
      </c>
      <c r="K63" s="86"/>
    </row>
    <row r="64" spans="1:11" ht="10.5" customHeight="1" x14ac:dyDescent="0.25">
      <c r="E64" s="25"/>
      <c r="F64" s="25"/>
    </row>
    <row r="65" spans="2:11" x14ac:dyDescent="0.25">
      <c r="E65" s="25"/>
      <c r="F65" s="25"/>
    </row>
    <row r="66" spans="2:11" x14ac:dyDescent="0.25">
      <c r="B66" s="27" t="s">
        <v>244</v>
      </c>
      <c r="E66" s="22"/>
      <c r="F66" s="22"/>
    </row>
    <row r="67" spans="2:11" x14ac:dyDescent="0.25">
      <c r="E67" s="22"/>
      <c r="F67" s="22"/>
    </row>
    <row r="68" spans="2:11" x14ac:dyDescent="0.25">
      <c r="E68" s="22"/>
      <c r="F68" s="22"/>
      <c r="G68" s="2"/>
      <c r="H68" s="2"/>
      <c r="I68" s="6"/>
      <c r="J68" s="2"/>
      <c r="K68" s="2"/>
    </row>
    <row r="69" spans="2:11" x14ac:dyDescent="0.25">
      <c r="E69" s="22"/>
      <c r="F69" s="22"/>
      <c r="G69" s="2"/>
      <c r="H69" s="2"/>
      <c r="I69" s="6"/>
      <c r="J69" s="2"/>
      <c r="K69" s="2"/>
    </row>
    <row r="70" spans="2:11" x14ac:dyDescent="0.25">
      <c r="E70" s="22"/>
      <c r="F70" s="22"/>
      <c r="G70" s="2"/>
      <c r="H70" s="2"/>
      <c r="I70" s="6"/>
      <c r="J70" s="2"/>
      <c r="K70" s="2"/>
    </row>
    <row r="71" spans="2:11" x14ac:dyDescent="0.25">
      <c r="E71" s="22"/>
      <c r="F71" s="22"/>
      <c r="G71" s="2"/>
      <c r="H71" s="2"/>
      <c r="I71" s="6"/>
      <c r="J71" s="2"/>
      <c r="K71" s="2"/>
    </row>
    <row r="72" spans="2:11" x14ac:dyDescent="0.25">
      <c r="E72" s="22"/>
      <c r="F72" s="22"/>
      <c r="G72" s="2"/>
      <c r="H72" s="2"/>
      <c r="I72" s="6"/>
      <c r="J72" s="2"/>
      <c r="K72" s="2"/>
    </row>
    <row r="73" spans="2:11" x14ac:dyDescent="0.25">
      <c r="E73" s="22"/>
      <c r="F73" s="22"/>
      <c r="G73" s="2"/>
      <c r="H73" s="2"/>
      <c r="I73" s="6"/>
      <c r="J73" s="2"/>
      <c r="K73" s="2"/>
    </row>
    <row r="74" spans="2:11" x14ac:dyDescent="0.25">
      <c r="E74" s="22"/>
      <c r="F74" s="22"/>
      <c r="G74" s="2"/>
      <c r="H74" s="2"/>
      <c r="I74" s="6"/>
      <c r="J74" s="2"/>
      <c r="K74" s="2"/>
    </row>
    <row r="75" spans="2:11" x14ac:dyDescent="0.25">
      <c r="E75" s="22"/>
      <c r="F75" s="22"/>
      <c r="G75" s="2"/>
      <c r="H75" s="2"/>
      <c r="I75" s="6"/>
      <c r="J75" s="2"/>
      <c r="K75" s="2"/>
    </row>
    <row r="76" spans="2:11" x14ac:dyDescent="0.25">
      <c r="E76" s="22"/>
      <c r="F76" s="22"/>
      <c r="G76" s="2"/>
      <c r="H76" s="2"/>
      <c r="I76" s="6"/>
      <c r="J76" s="2"/>
      <c r="K76" s="2"/>
    </row>
    <row r="77" spans="2:11" x14ac:dyDescent="0.25">
      <c r="E77" s="22"/>
      <c r="F77" s="22"/>
      <c r="G77" s="2"/>
      <c r="H77" s="2"/>
      <c r="I77" s="6"/>
      <c r="J77" s="2"/>
      <c r="K77" s="2"/>
    </row>
    <row r="78" spans="2:11" x14ac:dyDescent="0.25">
      <c r="E78" s="22"/>
      <c r="F78" s="22"/>
      <c r="G78" s="2"/>
      <c r="H78" s="2"/>
      <c r="I78" s="6"/>
      <c r="J78" s="2"/>
      <c r="K78" s="2"/>
    </row>
  </sheetData>
  <protectedRanges>
    <protectedRange sqref="E78:F78" name="Range1_1_1_1_2_1_1_4_1_1_1"/>
    <protectedRange sqref="E77:F77" name="Range1_1_1_1_1_1_1_1_4_1_1_1_1_1"/>
    <protectedRange sqref="E68:F76" name="Range1_1_1_1_1_1_1_1_4_1_1_1_1_1_5_1_1_2_1"/>
  </protectedRanges>
  <pageMargins left="0.39370078740157483" right="0.39370078740157483" top="0.39370078740157483" bottom="0.39370078740157483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110" zoomScaleNormal="110" workbookViewId="0">
      <selection activeCell="H2" sqref="H2"/>
    </sheetView>
  </sheetViews>
  <sheetFormatPr defaultColWidth="9" defaultRowHeight="15" x14ac:dyDescent="0.25"/>
  <cols>
    <col min="1" max="1" width="4.140625" style="6" customWidth="1"/>
    <col min="2" max="2" width="76.85546875" style="2" customWidth="1"/>
    <col min="3" max="3" width="4.5703125" style="6" customWidth="1"/>
    <col min="4" max="4" width="6.42578125" style="2" customWidth="1"/>
    <col min="5" max="5" width="13.42578125" style="5" customWidth="1"/>
    <col min="6" max="6" width="12.5703125" style="5" customWidth="1"/>
    <col min="7" max="8" width="12.42578125" style="4" customWidth="1"/>
    <col min="9" max="9" width="5.5703125" style="11" customWidth="1"/>
    <col min="10" max="10" width="12.5703125" style="4" customWidth="1"/>
    <col min="11" max="11" width="6.42578125" style="4" customWidth="1"/>
    <col min="12" max="16384" width="9" style="2"/>
  </cols>
  <sheetData>
    <row r="1" spans="1:11" x14ac:dyDescent="0.25">
      <c r="A1" s="51" t="s">
        <v>130</v>
      </c>
      <c r="B1" s="52" t="s">
        <v>236</v>
      </c>
      <c r="C1" s="52"/>
      <c r="D1" s="53"/>
      <c r="E1" s="25"/>
      <c r="F1" s="25"/>
    </row>
    <row r="2" spans="1:11" s="4" customFormat="1" ht="111.75" customHeight="1" x14ac:dyDescent="0.25">
      <c r="A2" s="28" t="s">
        <v>1</v>
      </c>
      <c r="B2" s="28" t="s">
        <v>2</v>
      </c>
      <c r="C2" s="30" t="s">
        <v>3</v>
      </c>
      <c r="D2" s="30" t="s">
        <v>4</v>
      </c>
      <c r="E2" s="30" t="s">
        <v>288</v>
      </c>
      <c r="F2" s="30" t="s">
        <v>289</v>
      </c>
      <c r="G2" s="41" t="s">
        <v>252</v>
      </c>
      <c r="H2" s="41" t="s">
        <v>295</v>
      </c>
      <c r="I2" s="31" t="s">
        <v>253</v>
      </c>
      <c r="J2" s="32" t="s">
        <v>254</v>
      </c>
      <c r="K2" s="32" t="s">
        <v>293</v>
      </c>
    </row>
    <row r="3" spans="1:11" ht="28.5" x14ac:dyDescent="0.25">
      <c r="A3" s="44">
        <v>1</v>
      </c>
      <c r="B3" s="79" t="s">
        <v>131</v>
      </c>
      <c r="C3" s="44" t="s">
        <v>7</v>
      </c>
      <c r="D3" s="73">
        <v>1200</v>
      </c>
      <c r="E3" s="36"/>
      <c r="F3" s="36"/>
      <c r="G3" s="12"/>
      <c r="H3" s="12"/>
      <c r="I3" s="10"/>
      <c r="J3" s="84" t="e">
        <f>D3/I3</f>
        <v>#DIV/0!</v>
      </c>
      <c r="K3" s="86"/>
    </row>
    <row r="4" spans="1:11" ht="28.5" x14ac:dyDescent="0.25">
      <c r="A4" s="44">
        <v>2</v>
      </c>
      <c r="B4" s="79" t="s">
        <v>132</v>
      </c>
      <c r="C4" s="44" t="s">
        <v>7</v>
      </c>
      <c r="D4" s="73">
        <v>240</v>
      </c>
      <c r="E4" s="36"/>
      <c r="F4" s="36"/>
      <c r="G4" s="12"/>
      <c r="H4" s="12"/>
      <c r="I4" s="10"/>
      <c r="J4" s="84" t="e">
        <f>D4/I4</f>
        <v>#DIV/0!</v>
      </c>
      <c r="K4" s="86"/>
    </row>
    <row r="5" spans="1:11" ht="28.5" x14ac:dyDescent="0.25">
      <c r="A5" s="44">
        <v>3</v>
      </c>
      <c r="B5" s="79" t="s">
        <v>133</v>
      </c>
      <c r="C5" s="44" t="s">
        <v>7</v>
      </c>
      <c r="D5" s="73">
        <v>288</v>
      </c>
      <c r="E5" s="36"/>
      <c r="F5" s="36"/>
      <c r="G5" s="12"/>
      <c r="H5" s="12"/>
      <c r="I5" s="10"/>
      <c r="J5" s="84" t="e">
        <f>D5/I5</f>
        <v>#DIV/0!</v>
      </c>
      <c r="K5" s="86"/>
    </row>
    <row r="6" spans="1:11" ht="35.25" customHeight="1" x14ac:dyDescent="0.25">
      <c r="A6" s="44">
        <v>4</v>
      </c>
      <c r="B6" s="79" t="s">
        <v>134</v>
      </c>
      <c r="C6" s="44" t="s">
        <v>7</v>
      </c>
      <c r="D6" s="73">
        <v>600</v>
      </c>
      <c r="E6" s="36"/>
      <c r="F6" s="36"/>
      <c r="G6" s="12"/>
      <c r="H6" s="12"/>
      <c r="I6" s="10"/>
      <c r="J6" s="84" t="e">
        <f>D6/I6</f>
        <v>#DIV/0!</v>
      </c>
      <c r="K6" s="86"/>
    </row>
    <row r="7" spans="1:11" x14ac:dyDescent="0.25">
      <c r="A7" s="55"/>
      <c r="B7" s="56"/>
      <c r="C7" s="55"/>
      <c r="D7" s="56"/>
      <c r="E7" s="101"/>
      <c r="F7" s="101"/>
      <c r="G7" s="102"/>
      <c r="H7" s="102"/>
      <c r="I7" s="103"/>
      <c r="J7" s="104"/>
      <c r="K7" s="105"/>
    </row>
    <row r="8" spans="1:11" x14ac:dyDescent="0.25">
      <c r="A8" s="55"/>
      <c r="B8" s="56"/>
      <c r="C8" s="55"/>
      <c r="D8" s="56"/>
      <c r="E8" s="101"/>
      <c r="F8" s="101"/>
      <c r="G8" s="102"/>
      <c r="H8" s="102"/>
      <c r="I8" s="103"/>
      <c r="J8" s="104"/>
      <c r="K8" s="105"/>
    </row>
    <row r="9" spans="1:11" x14ac:dyDescent="0.25">
      <c r="A9" s="55"/>
      <c r="B9" s="27" t="s">
        <v>244</v>
      </c>
      <c r="C9" s="55"/>
      <c r="D9" s="56"/>
      <c r="E9" s="101"/>
      <c r="F9" s="101"/>
      <c r="G9" s="102"/>
      <c r="H9" s="102"/>
      <c r="I9" s="103"/>
      <c r="J9" s="104"/>
      <c r="K9" s="105"/>
    </row>
    <row r="10" spans="1:11" x14ac:dyDescent="0.25">
      <c r="A10" s="55"/>
      <c r="B10" s="56"/>
      <c r="C10" s="55"/>
      <c r="D10" s="56"/>
      <c r="E10" s="25"/>
      <c r="F10" s="25"/>
    </row>
    <row r="11" spans="1:11" x14ac:dyDescent="0.25">
      <c r="A11" s="55"/>
      <c r="B11" s="56"/>
      <c r="C11" s="55"/>
      <c r="D11" s="56"/>
      <c r="E11" s="25"/>
      <c r="F11" s="25"/>
    </row>
    <row r="12" spans="1:11" x14ac:dyDescent="0.25">
      <c r="A12" s="55"/>
      <c r="B12" s="56"/>
      <c r="C12" s="55"/>
      <c r="D12" s="56"/>
      <c r="E12" s="22"/>
      <c r="F12" s="22"/>
    </row>
    <row r="13" spans="1:11" x14ac:dyDescent="0.25">
      <c r="A13" s="55"/>
      <c r="B13" s="56"/>
      <c r="C13" s="55"/>
      <c r="D13" s="56"/>
      <c r="E13" s="22"/>
      <c r="F13" s="22"/>
    </row>
    <row r="14" spans="1:11" x14ac:dyDescent="0.25">
      <c r="A14" s="55"/>
      <c r="B14" s="56"/>
      <c r="C14" s="55"/>
      <c r="D14" s="56"/>
      <c r="E14" s="22"/>
      <c r="F14" s="22"/>
      <c r="G14" s="2"/>
      <c r="H14" s="2"/>
      <c r="I14" s="6"/>
      <c r="J14" s="2"/>
      <c r="K14" s="2"/>
    </row>
    <row r="15" spans="1:11" x14ac:dyDescent="0.25">
      <c r="A15" s="55"/>
      <c r="B15" s="56"/>
      <c r="C15" s="55"/>
      <c r="D15" s="56"/>
      <c r="E15" s="22"/>
      <c r="F15" s="22"/>
      <c r="G15" s="2"/>
      <c r="H15" s="2"/>
      <c r="I15" s="6"/>
      <c r="J15" s="2"/>
      <c r="K15" s="2"/>
    </row>
    <row r="16" spans="1:11" x14ac:dyDescent="0.25">
      <c r="A16" s="55"/>
      <c r="B16" s="56"/>
      <c r="C16" s="55"/>
      <c r="D16" s="56"/>
      <c r="E16" s="22"/>
      <c r="F16" s="22"/>
      <c r="G16" s="2"/>
      <c r="H16" s="2"/>
      <c r="I16" s="6"/>
      <c r="J16" s="2"/>
      <c r="K16" s="2"/>
    </row>
    <row r="17" spans="1:11" x14ac:dyDescent="0.25">
      <c r="A17" s="55"/>
      <c r="B17" s="56"/>
      <c r="C17" s="55"/>
      <c r="D17" s="56"/>
      <c r="E17" s="22"/>
      <c r="F17" s="22"/>
      <c r="G17" s="2"/>
      <c r="H17" s="2"/>
      <c r="I17" s="6"/>
      <c r="J17" s="2"/>
      <c r="K17" s="2"/>
    </row>
    <row r="18" spans="1:11" x14ac:dyDescent="0.25">
      <c r="A18" s="55"/>
      <c r="B18" s="56"/>
      <c r="C18" s="55"/>
      <c r="D18" s="56"/>
      <c r="E18" s="22"/>
      <c r="F18" s="22"/>
      <c r="G18" s="2"/>
      <c r="H18" s="2"/>
      <c r="I18" s="6"/>
      <c r="J18" s="2"/>
      <c r="K18" s="2"/>
    </row>
    <row r="19" spans="1:11" x14ac:dyDescent="0.25">
      <c r="A19" s="55"/>
      <c r="B19" s="56"/>
      <c r="C19" s="55"/>
      <c r="D19" s="56"/>
      <c r="E19" s="22"/>
      <c r="F19" s="22"/>
      <c r="G19" s="2"/>
      <c r="H19" s="2"/>
      <c r="I19" s="6"/>
      <c r="J19" s="2"/>
      <c r="K19" s="2"/>
    </row>
    <row r="20" spans="1:11" x14ac:dyDescent="0.25">
      <c r="A20" s="55"/>
      <c r="B20" s="56"/>
      <c r="C20" s="55"/>
      <c r="D20" s="56"/>
      <c r="E20" s="22"/>
      <c r="F20" s="22"/>
      <c r="G20" s="2"/>
      <c r="H20" s="2"/>
      <c r="I20" s="6"/>
      <c r="J20" s="2"/>
      <c r="K20" s="2"/>
    </row>
    <row r="21" spans="1:11" x14ac:dyDescent="0.25">
      <c r="A21" s="55"/>
      <c r="B21" s="56"/>
      <c r="C21" s="55"/>
      <c r="D21" s="56"/>
      <c r="E21" s="22"/>
      <c r="F21" s="22"/>
      <c r="G21" s="2"/>
      <c r="H21" s="2"/>
      <c r="I21" s="6"/>
      <c r="J21" s="2"/>
      <c r="K21" s="2"/>
    </row>
    <row r="22" spans="1:11" x14ac:dyDescent="0.25">
      <c r="A22" s="55"/>
      <c r="B22" s="56"/>
      <c r="C22" s="55"/>
      <c r="D22" s="56"/>
      <c r="E22" s="22"/>
      <c r="F22" s="22"/>
      <c r="G22" s="2"/>
      <c r="H22" s="2"/>
      <c r="I22" s="6"/>
      <c r="J22" s="2"/>
      <c r="K22" s="2"/>
    </row>
    <row r="23" spans="1:11" x14ac:dyDescent="0.25">
      <c r="A23" s="55"/>
      <c r="B23" s="56"/>
      <c r="C23" s="55"/>
      <c r="D23" s="56"/>
      <c r="E23" s="22"/>
      <c r="F23" s="22"/>
      <c r="G23" s="2"/>
      <c r="H23" s="2"/>
      <c r="I23" s="6"/>
      <c r="J23" s="2"/>
      <c r="K23" s="2"/>
    </row>
    <row r="24" spans="1:11" x14ac:dyDescent="0.25">
      <c r="A24" s="55"/>
      <c r="B24" s="56"/>
      <c r="C24" s="55"/>
      <c r="D24" s="56"/>
      <c r="E24" s="22"/>
      <c r="F24" s="22"/>
      <c r="G24" s="2"/>
      <c r="H24" s="2"/>
      <c r="I24" s="6"/>
      <c r="J24" s="2"/>
      <c r="K24" s="2"/>
    </row>
    <row r="25" spans="1:11" x14ac:dyDescent="0.25">
      <c r="A25" s="55"/>
      <c r="B25" s="56"/>
      <c r="C25" s="55"/>
      <c r="D25" s="56"/>
    </row>
    <row r="26" spans="1:11" x14ac:dyDescent="0.25">
      <c r="A26" s="55"/>
      <c r="B26" s="56"/>
      <c r="C26" s="55"/>
      <c r="D26" s="56"/>
    </row>
    <row r="27" spans="1:11" x14ac:dyDescent="0.25">
      <c r="A27" s="55"/>
      <c r="B27" s="56"/>
      <c r="C27" s="55"/>
      <c r="D27" s="56"/>
    </row>
    <row r="28" spans="1:11" x14ac:dyDescent="0.25">
      <c r="A28" s="55"/>
      <c r="B28" s="56"/>
      <c r="C28" s="55"/>
      <c r="D28" s="56"/>
    </row>
    <row r="29" spans="1:11" x14ac:dyDescent="0.25">
      <c r="A29" s="55"/>
      <c r="B29" s="56"/>
      <c r="C29" s="55"/>
      <c r="D29" s="56"/>
    </row>
    <row r="30" spans="1:11" x14ac:dyDescent="0.25">
      <c r="A30" s="55"/>
      <c r="B30" s="56"/>
      <c r="C30" s="55"/>
      <c r="D30" s="56"/>
    </row>
    <row r="31" spans="1:11" x14ac:dyDescent="0.25">
      <c r="A31" s="55"/>
      <c r="B31" s="56"/>
      <c r="C31" s="55"/>
      <c r="D31" s="56"/>
    </row>
    <row r="32" spans="1:11" x14ac:dyDescent="0.25">
      <c r="A32" s="55"/>
      <c r="B32" s="56"/>
      <c r="C32" s="55"/>
      <c r="D32" s="56"/>
    </row>
  </sheetData>
  <protectedRanges>
    <protectedRange sqref="E24:F24" name="Range1_1_1_1_2_1_1_4_1_1_1_1"/>
    <protectedRange sqref="E23:F23" name="Range1_1_1_1_1_1_1_1_4_1_1_1_1_1_1"/>
    <protectedRange sqref="E14:F22" name="Range1_1_1_1_1_1_1_1_4_1_1_1_1_1_5_1_1_2_1_1"/>
  </protectedRanges>
  <pageMargins left="0.39370078740157483" right="0.39370078740157483" top="0.39370078740157483" bottom="0.39370078740157483" header="0.31496062992125984" footer="0.31496062992125984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Normal="100" workbookViewId="0">
      <selection activeCell="H2" sqref="H2"/>
    </sheetView>
  </sheetViews>
  <sheetFormatPr defaultColWidth="9" defaultRowHeight="15" x14ac:dyDescent="0.25"/>
  <cols>
    <col min="1" max="1" width="4.42578125" style="6" customWidth="1"/>
    <col min="2" max="2" width="73.85546875" style="2" customWidth="1"/>
    <col min="3" max="3" width="5.5703125" style="6" customWidth="1"/>
    <col min="4" max="4" width="6.7109375" style="2" customWidth="1"/>
    <col min="5" max="5" width="13.42578125" style="5" customWidth="1"/>
    <col min="6" max="6" width="12.5703125" style="5" customWidth="1"/>
    <col min="7" max="8" width="12.42578125" style="13" customWidth="1"/>
    <col min="9" max="9" width="6.28515625" style="14" bestFit="1" customWidth="1"/>
    <col min="10" max="10" width="9.42578125" style="1" customWidth="1"/>
    <col min="11" max="11" width="7" style="15" customWidth="1"/>
    <col min="12" max="13" width="9" style="2" customWidth="1"/>
    <col min="14" max="16384" width="9" style="2"/>
  </cols>
  <sheetData>
    <row r="1" spans="1:11" x14ac:dyDescent="0.25">
      <c r="A1" s="51" t="s">
        <v>135</v>
      </c>
      <c r="B1" s="52" t="s">
        <v>237</v>
      </c>
      <c r="C1" s="52"/>
      <c r="D1" s="53"/>
      <c r="E1" s="25"/>
      <c r="F1" s="25"/>
      <c r="G1" s="56"/>
      <c r="H1" s="56"/>
      <c r="I1" s="50"/>
      <c r="J1" s="27"/>
      <c r="K1" s="82"/>
    </row>
    <row r="2" spans="1:11" s="4" customFormat="1" ht="115.5" customHeight="1" x14ac:dyDescent="0.25">
      <c r="A2" s="28" t="s">
        <v>1</v>
      </c>
      <c r="B2" s="28" t="s">
        <v>2</v>
      </c>
      <c r="C2" s="30" t="s">
        <v>3</v>
      </c>
      <c r="D2" s="30" t="s">
        <v>4</v>
      </c>
      <c r="E2" s="30" t="s">
        <v>288</v>
      </c>
      <c r="F2" s="30" t="s">
        <v>289</v>
      </c>
      <c r="G2" s="41" t="s">
        <v>252</v>
      </c>
      <c r="H2" s="41" t="s">
        <v>295</v>
      </c>
      <c r="I2" s="31" t="s">
        <v>253</v>
      </c>
      <c r="J2" s="32" t="s">
        <v>254</v>
      </c>
      <c r="K2" s="32" t="s">
        <v>293</v>
      </c>
    </row>
    <row r="3" spans="1:11" x14ac:dyDescent="0.25">
      <c r="A3" s="44"/>
      <c r="B3" s="78" t="s">
        <v>137</v>
      </c>
      <c r="C3" s="44"/>
      <c r="D3" s="79"/>
      <c r="E3" s="36"/>
      <c r="F3" s="36"/>
      <c r="G3" s="89"/>
      <c r="H3" s="89"/>
      <c r="I3" s="84"/>
      <c r="J3" s="84"/>
      <c r="K3" s="86"/>
    </row>
    <row r="4" spans="1:11" x14ac:dyDescent="0.25">
      <c r="A4" s="44">
        <f t="shared" ref="A4:A6" si="0">1+A3</f>
        <v>1</v>
      </c>
      <c r="B4" s="79" t="s">
        <v>138</v>
      </c>
      <c r="C4" s="44" t="s">
        <v>7</v>
      </c>
      <c r="D4" s="73">
        <v>48</v>
      </c>
      <c r="E4" s="36"/>
      <c r="F4" s="36"/>
      <c r="G4" s="38"/>
      <c r="H4" s="38"/>
      <c r="I4" s="38"/>
      <c r="J4" s="84" t="e">
        <f>D4/I4</f>
        <v>#DIV/0!</v>
      </c>
      <c r="K4" s="86"/>
    </row>
    <row r="5" spans="1:11" x14ac:dyDescent="0.25">
      <c r="A5" s="44">
        <f t="shared" si="0"/>
        <v>2</v>
      </c>
      <c r="B5" s="79" t="s">
        <v>139</v>
      </c>
      <c r="C5" s="44" t="s">
        <v>7</v>
      </c>
      <c r="D5" s="73">
        <v>48</v>
      </c>
      <c r="E5" s="36"/>
      <c r="F5" s="36"/>
      <c r="G5" s="44"/>
      <c r="H5" s="44"/>
      <c r="I5" s="38"/>
      <c r="J5" s="84" t="e">
        <f>D5/I5</f>
        <v>#DIV/0!</v>
      </c>
      <c r="K5" s="86"/>
    </row>
    <row r="6" spans="1:11" x14ac:dyDescent="0.25">
      <c r="A6" s="44">
        <f t="shared" si="0"/>
        <v>3</v>
      </c>
      <c r="B6" s="79" t="s">
        <v>140</v>
      </c>
      <c r="C6" s="44" t="s">
        <v>7</v>
      </c>
      <c r="D6" s="73">
        <v>132</v>
      </c>
      <c r="E6" s="36"/>
      <c r="F6" s="36"/>
      <c r="G6" s="44"/>
      <c r="H6" s="44"/>
      <c r="I6" s="38"/>
      <c r="J6" s="84" t="e">
        <f>D6/I6</f>
        <v>#DIV/0!</v>
      </c>
      <c r="K6" s="86"/>
    </row>
    <row r="7" spans="1:11" x14ac:dyDescent="0.25">
      <c r="A7" s="44">
        <v>4</v>
      </c>
      <c r="B7" s="79" t="s">
        <v>141</v>
      </c>
      <c r="C7" s="44" t="s">
        <v>7</v>
      </c>
      <c r="D7" s="73">
        <v>132</v>
      </c>
      <c r="E7" s="36"/>
      <c r="F7" s="36"/>
      <c r="G7" s="44"/>
      <c r="H7" s="44"/>
      <c r="I7" s="38"/>
      <c r="J7" s="84" t="e">
        <f>D7/I7</f>
        <v>#DIV/0!</v>
      </c>
      <c r="K7" s="86"/>
    </row>
    <row r="8" spans="1:11" ht="28.5" x14ac:dyDescent="0.25">
      <c r="A8" s="44">
        <v>5</v>
      </c>
      <c r="B8" s="79" t="s">
        <v>142</v>
      </c>
      <c r="C8" s="44" t="s">
        <v>7</v>
      </c>
      <c r="D8" s="73">
        <v>96</v>
      </c>
      <c r="E8" s="36"/>
      <c r="F8" s="36"/>
      <c r="G8" s="44"/>
      <c r="H8" s="44"/>
      <c r="I8" s="38"/>
      <c r="J8" s="84" t="e">
        <f>D8/I8</f>
        <v>#DIV/0!</v>
      </c>
      <c r="K8" s="86"/>
    </row>
    <row r="9" spans="1:11" ht="60" x14ac:dyDescent="0.25">
      <c r="A9" s="44"/>
      <c r="B9" s="80" t="s">
        <v>243</v>
      </c>
      <c r="C9" s="44"/>
      <c r="D9" s="73"/>
      <c r="E9" s="36"/>
      <c r="F9" s="36"/>
      <c r="G9" s="44"/>
      <c r="H9" s="44"/>
      <c r="I9" s="38"/>
      <c r="J9" s="84"/>
      <c r="K9" s="86"/>
    </row>
    <row r="10" spans="1:11" ht="28.5" x14ac:dyDescent="0.25">
      <c r="A10" s="44">
        <v>6</v>
      </c>
      <c r="B10" s="81" t="s">
        <v>143</v>
      </c>
      <c r="C10" s="44" t="s">
        <v>7</v>
      </c>
      <c r="D10" s="73">
        <v>10</v>
      </c>
      <c r="E10" s="36"/>
      <c r="F10" s="36"/>
      <c r="G10" s="44"/>
      <c r="H10" s="44"/>
      <c r="I10" s="38"/>
      <c r="J10" s="84" t="e">
        <f>D10/I10</f>
        <v>#DIV/0!</v>
      </c>
      <c r="K10" s="86"/>
    </row>
    <row r="11" spans="1:11" x14ac:dyDescent="0.25">
      <c r="A11" s="44"/>
      <c r="B11" s="80" t="s">
        <v>144</v>
      </c>
      <c r="C11" s="44"/>
      <c r="D11" s="73"/>
      <c r="E11" s="36"/>
      <c r="F11" s="36"/>
      <c r="G11" s="44"/>
      <c r="H11" s="44"/>
      <c r="I11" s="38"/>
      <c r="J11" s="84"/>
      <c r="K11" s="86"/>
    </row>
    <row r="12" spans="1:11" x14ac:dyDescent="0.25">
      <c r="A12" s="44">
        <v>7</v>
      </c>
      <c r="B12" s="79" t="s">
        <v>145</v>
      </c>
      <c r="C12" s="44" t="s">
        <v>7</v>
      </c>
      <c r="D12" s="73">
        <v>10</v>
      </c>
      <c r="E12" s="36"/>
      <c r="F12" s="36"/>
      <c r="G12" s="44"/>
      <c r="H12" s="44"/>
      <c r="I12" s="38"/>
      <c r="J12" s="84" t="e">
        <f>D12/I12</f>
        <v>#DIV/0!</v>
      </c>
      <c r="K12" s="86"/>
    </row>
    <row r="13" spans="1:11" x14ac:dyDescent="0.25">
      <c r="A13" s="55"/>
      <c r="B13" s="56"/>
      <c r="C13" s="55"/>
      <c r="D13" s="56"/>
      <c r="E13" s="22"/>
      <c r="F13" s="22"/>
      <c r="G13" s="56"/>
      <c r="H13" s="56"/>
      <c r="I13" s="50"/>
      <c r="J13" s="27"/>
      <c r="K13" s="82"/>
    </row>
    <row r="14" spans="1:11" x14ac:dyDescent="0.25">
      <c r="A14" s="55"/>
      <c r="B14" s="27" t="s">
        <v>244</v>
      </c>
      <c r="C14" s="55"/>
      <c r="D14" s="56"/>
      <c r="E14" s="22"/>
      <c r="F14" s="22"/>
      <c r="G14" s="56"/>
      <c r="H14" s="56"/>
      <c r="I14" s="50"/>
      <c r="J14" s="27"/>
      <c r="K14" s="82"/>
    </row>
    <row r="15" spans="1:11" x14ac:dyDescent="0.25">
      <c r="A15" s="55"/>
      <c r="B15" s="56"/>
      <c r="C15" s="55"/>
      <c r="D15" s="56"/>
      <c r="E15" s="22"/>
      <c r="F15" s="22"/>
      <c r="G15" s="56"/>
      <c r="H15" s="56"/>
      <c r="I15" s="50"/>
      <c r="J15" s="27"/>
      <c r="K15" s="82"/>
    </row>
    <row r="16" spans="1:11" x14ac:dyDescent="0.25">
      <c r="A16" s="55"/>
      <c r="B16" s="56"/>
      <c r="C16" s="55"/>
      <c r="D16" s="56"/>
      <c r="E16" s="22"/>
      <c r="F16" s="22"/>
      <c r="G16" s="56"/>
      <c r="H16" s="56"/>
      <c r="I16" s="50"/>
      <c r="J16" s="27"/>
      <c r="K16" s="82"/>
    </row>
    <row r="17" spans="1:11" x14ac:dyDescent="0.2">
      <c r="A17" s="55"/>
      <c r="B17" s="132"/>
      <c r="C17" s="132"/>
      <c r="D17" s="58"/>
      <c r="E17" s="22"/>
      <c r="F17" s="22"/>
      <c r="G17" s="132"/>
      <c r="H17" s="132"/>
      <c r="I17" s="132"/>
      <c r="J17" s="132"/>
      <c r="K17" s="132"/>
    </row>
    <row r="18" spans="1:11" x14ac:dyDescent="0.2">
      <c r="A18" s="55"/>
      <c r="B18" s="58"/>
      <c r="C18" s="58"/>
      <c r="D18" s="58"/>
      <c r="E18" s="22"/>
      <c r="F18" s="22"/>
      <c r="G18" s="59"/>
      <c r="H18" s="59"/>
      <c r="I18" s="59"/>
      <c r="J18" s="60"/>
      <c r="K18" s="60"/>
    </row>
    <row r="19" spans="1:11" x14ac:dyDescent="0.2">
      <c r="A19" s="55"/>
      <c r="B19" s="65"/>
      <c r="C19" s="61"/>
      <c r="D19" s="61"/>
      <c r="E19" s="22"/>
      <c r="F19" s="22"/>
      <c r="G19" s="63"/>
      <c r="H19" s="63"/>
      <c r="I19" s="64"/>
      <c r="J19" s="60"/>
      <c r="K19" s="60"/>
    </row>
    <row r="20" spans="1:11" x14ac:dyDescent="0.2">
      <c r="A20" s="55"/>
      <c r="B20" s="65"/>
      <c r="C20" s="61"/>
      <c r="D20" s="61"/>
      <c r="E20" s="22"/>
      <c r="F20" s="22"/>
      <c r="G20" s="63"/>
      <c r="H20" s="63"/>
      <c r="I20" s="64"/>
      <c r="J20" s="60"/>
      <c r="K20" s="60"/>
    </row>
    <row r="21" spans="1:11" x14ac:dyDescent="0.2">
      <c r="A21" s="55"/>
      <c r="B21" s="62"/>
      <c r="C21" s="66"/>
      <c r="D21" s="66"/>
      <c r="E21" s="22"/>
      <c r="F21" s="22"/>
      <c r="G21" s="133"/>
      <c r="H21" s="133"/>
      <c r="I21" s="133"/>
      <c r="J21" s="133"/>
      <c r="K21" s="133"/>
    </row>
    <row r="22" spans="1:11" ht="15" customHeight="1" x14ac:dyDescent="0.2">
      <c r="A22" s="55"/>
      <c r="B22" s="67"/>
      <c r="C22" s="58"/>
      <c r="D22" s="58"/>
      <c r="E22" s="22"/>
      <c r="F22" s="22"/>
      <c r="G22" s="132"/>
      <c r="H22" s="132"/>
      <c r="I22" s="132"/>
      <c r="J22" s="132"/>
      <c r="K22" s="132"/>
    </row>
    <row r="23" spans="1:11" x14ac:dyDescent="0.2">
      <c r="A23" s="55"/>
      <c r="B23" s="59"/>
      <c r="C23" s="58"/>
      <c r="D23" s="58"/>
      <c r="E23" s="22"/>
      <c r="F23" s="22"/>
      <c r="G23" s="68"/>
      <c r="H23" s="130"/>
      <c r="I23" s="68"/>
      <c r="J23" s="63"/>
      <c r="K23" s="64"/>
    </row>
    <row r="24" spans="1:11" x14ac:dyDescent="0.2">
      <c r="A24" s="55"/>
      <c r="B24" s="58"/>
      <c r="C24" s="58"/>
      <c r="D24" s="58"/>
      <c r="E24" s="22"/>
      <c r="F24" s="22"/>
      <c r="G24" s="133"/>
      <c r="H24" s="133"/>
      <c r="I24" s="133"/>
      <c r="J24" s="133"/>
      <c r="K24" s="133"/>
    </row>
    <row r="25" spans="1:11" x14ac:dyDescent="0.2">
      <c r="A25" s="55"/>
      <c r="B25" s="58"/>
      <c r="C25" s="58"/>
      <c r="D25" s="58"/>
      <c r="G25" s="132"/>
      <c r="H25" s="132"/>
      <c r="I25" s="132"/>
      <c r="J25" s="132"/>
      <c r="K25" s="132"/>
    </row>
    <row r="26" spans="1:11" x14ac:dyDescent="0.2">
      <c r="A26" s="55"/>
      <c r="B26" s="58"/>
      <c r="C26" s="58"/>
      <c r="D26" s="58"/>
      <c r="G26" s="133"/>
      <c r="H26" s="133"/>
      <c r="I26" s="133"/>
      <c r="J26" s="133"/>
      <c r="K26" s="133"/>
    </row>
    <row r="27" spans="1:11" x14ac:dyDescent="0.2">
      <c r="A27" s="55"/>
      <c r="B27" s="69"/>
      <c r="C27" s="58"/>
      <c r="D27" s="58"/>
      <c r="G27" s="132"/>
      <c r="H27" s="132"/>
      <c r="I27" s="132"/>
      <c r="J27" s="132"/>
      <c r="K27" s="132"/>
    </row>
    <row r="28" spans="1:11" x14ac:dyDescent="0.25">
      <c r="A28" s="55"/>
      <c r="B28" s="56"/>
      <c r="C28" s="55"/>
      <c r="D28" s="56"/>
      <c r="G28" s="56"/>
      <c r="H28" s="56"/>
      <c r="I28" s="50"/>
      <c r="J28" s="27"/>
      <c r="K28" s="82"/>
    </row>
    <row r="29" spans="1:11" x14ac:dyDescent="0.25">
      <c r="A29" s="55"/>
      <c r="B29" s="56"/>
      <c r="C29" s="55"/>
      <c r="D29" s="56"/>
      <c r="G29" s="56"/>
      <c r="H29" s="56"/>
      <c r="I29" s="50"/>
      <c r="J29" s="27"/>
      <c r="K29" s="82"/>
    </row>
    <row r="30" spans="1:11" x14ac:dyDescent="0.25">
      <c r="A30" s="55"/>
      <c r="B30" s="56"/>
      <c r="C30" s="55"/>
      <c r="D30" s="56"/>
      <c r="G30" s="56"/>
      <c r="H30" s="56"/>
      <c r="I30" s="50"/>
      <c r="J30" s="27"/>
      <c r="K30" s="82"/>
    </row>
    <row r="31" spans="1:11" x14ac:dyDescent="0.25">
      <c r="A31" s="55"/>
      <c r="B31" s="56"/>
      <c r="C31" s="55"/>
      <c r="D31" s="56"/>
      <c r="G31" s="56"/>
      <c r="H31" s="56"/>
      <c r="I31" s="50"/>
      <c r="J31" s="27"/>
      <c r="K31" s="82"/>
    </row>
    <row r="32" spans="1:11" x14ac:dyDescent="0.25">
      <c r="A32" s="55"/>
      <c r="B32" s="56"/>
      <c r="C32" s="55"/>
      <c r="D32" s="56"/>
      <c r="G32" s="56"/>
      <c r="H32" s="56"/>
      <c r="I32" s="50"/>
      <c r="J32" s="27"/>
      <c r="K32" s="82"/>
    </row>
    <row r="33" spans="1:11" x14ac:dyDescent="0.25">
      <c r="A33" s="55"/>
      <c r="B33" s="56"/>
      <c r="C33" s="55"/>
      <c r="D33" s="56"/>
      <c r="G33" s="56"/>
      <c r="H33" s="56"/>
      <c r="I33" s="50"/>
      <c r="J33" s="27"/>
      <c r="K33" s="82"/>
    </row>
    <row r="34" spans="1:11" x14ac:dyDescent="0.25">
      <c r="A34" s="55"/>
      <c r="B34" s="56"/>
      <c r="C34" s="55"/>
      <c r="D34" s="56"/>
      <c r="G34" s="56"/>
      <c r="H34" s="56"/>
      <c r="I34" s="50"/>
      <c r="J34" s="27"/>
      <c r="K34" s="82"/>
    </row>
    <row r="35" spans="1:11" x14ac:dyDescent="0.25">
      <c r="A35" s="55"/>
      <c r="B35" s="56"/>
      <c r="C35" s="55"/>
      <c r="D35" s="56"/>
      <c r="G35" s="56"/>
      <c r="H35" s="56"/>
      <c r="I35" s="50"/>
      <c r="J35" s="27"/>
      <c r="K35" s="82"/>
    </row>
    <row r="36" spans="1:11" x14ac:dyDescent="0.25">
      <c r="A36" s="55"/>
      <c r="B36" s="56"/>
      <c r="C36" s="55"/>
      <c r="D36" s="56"/>
      <c r="G36" s="56"/>
      <c r="H36" s="56"/>
      <c r="I36" s="50"/>
      <c r="J36" s="27"/>
      <c r="K36" s="82"/>
    </row>
    <row r="37" spans="1:11" x14ac:dyDescent="0.25">
      <c r="A37" s="55"/>
      <c r="B37" s="56"/>
      <c r="C37" s="55"/>
      <c r="D37" s="56"/>
      <c r="G37" s="56"/>
      <c r="H37" s="56"/>
      <c r="I37" s="50"/>
      <c r="J37" s="27"/>
      <c r="K37" s="82"/>
    </row>
    <row r="38" spans="1:11" x14ac:dyDescent="0.25">
      <c r="A38" s="55"/>
      <c r="B38" s="56"/>
      <c r="C38" s="55"/>
      <c r="D38" s="56"/>
      <c r="G38" s="56"/>
      <c r="H38" s="56"/>
      <c r="I38" s="50"/>
      <c r="J38" s="27"/>
      <c r="K38" s="82"/>
    </row>
    <row r="39" spans="1:11" x14ac:dyDescent="0.25">
      <c r="A39" s="55"/>
      <c r="B39" s="56"/>
      <c r="C39" s="55"/>
      <c r="D39" s="56"/>
      <c r="G39" s="56"/>
      <c r="H39" s="56"/>
      <c r="I39" s="50"/>
      <c r="J39" s="27"/>
      <c r="K39" s="82"/>
    </row>
    <row r="40" spans="1:11" x14ac:dyDescent="0.25">
      <c r="A40" s="55"/>
      <c r="B40" s="56"/>
      <c r="C40" s="55"/>
      <c r="D40" s="56"/>
      <c r="G40" s="56"/>
      <c r="H40" s="56"/>
      <c r="I40" s="50"/>
      <c r="J40" s="27"/>
      <c r="K40" s="82"/>
    </row>
    <row r="41" spans="1:11" x14ac:dyDescent="0.25">
      <c r="A41" s="55"/>
      <c r="B41" s="56"/>
      <c r="C41" s="55"/>
      <c r="D41" s="56"/>
      <c r="G41" s="56"/>
      <c r="H41" s="56"/>
      <c r="I41" s="50"/>
      <c r="J41" s="27"/>
      <c r="K41" s="82"/>
    </row>
    <row r="42" spans="1:11" x14ac:dyDescent="0.25">
      <c r="A42" s="55"/>
      <c r="B42" s="56"/>
      <c r="C42" s="55"/>
      <c r="D42" s="56"/>
      <c r="G42" s="56"/>
      <c r="H42" s="56"/>
      <c r="I42" s="50"/>
      <c r="J42" s="27"/>
      <c r="K42" s="82"/>
    </row>
    <row r="43" spans="1:11" x14ac:dyDescent="0.25">
      <c r="A43" s="55"/>
      <c r="B43" s="56"/>
      <c r="C43" s="55"/>
      <c r="D43" s="56"/>
      <c r="G43" s="56"/>
      <c r="H43" s="56"/>
      <c r="I43" s="50"/>
      <c r="J43" s="27"/>
      <c r="K43" s="82"/>
    </row>
    <row r="44" spans="1:11" x14ac:dyDescent="0.25">
      <c r="A44" s="55"/>
      <c r="B44" s="56"/>
      <c r="C44" s="55"/>
      <c r="D44" s="56"/>
      <c r="G44" s="56"/>
      <c r="H44" s="56"/>
      <c r="I44" s="50"/>
      <c r="J44" s="27"/>
      <c r="K44" s="82"/>
    </row>
    <row r="45" spans="1:11" x14ac:dyDescent="0.25">
      <c r="A45" s="55"/>
      <c r="B45" s="56"/>
      <c r="C45" s="55"/>
      <c r="D45" s="56"/>
      <c r="G45" s="56"/>
      <c r="H45" s="56"/>
      <c r="I45" s="50"/>
      <c r="J45" s="27"/>
      <c r="K45" s="82"/>
    </row>
    <row r="46" spans="1:11" x14ac:dyDescent="0.25">
      <c r="A46" s="55"/>
      <c r="B46" s="56"/>
      <c r="C46" s="55"/>
      <c r="D46" s="56"/>
      <c r="G46" s="56"/>
      <c r="H46" s="56"/>
      <c r="I46" s="50"/>
      <c r="J46" s="27"/>
      <c r="K46" s="82"/>
    </row>
    <row r="47" spans="1:11" x14ac:dyDescent="0.25">
      <c r="A47" s="55"/>
      <c r="B47" s="56"/>
      <c r="C47" s="55"/>
      <c r="D47" s="56"/>
      <c r="G47" s="56"/>
      <c r="H47" s="56"/>
      <c r="I47" s="50"/>
      <c r="J47" s="27"/>
      <c r="K47" s="82"/>
    </row>
    <row r="48" spans="1:11" x14ac:dyDescent="0.25">
      <c r="A48" s="55"/>
      <c r="B48" s="56"/>
      <c r="C48" s="55"/>
      <c r="D48" s="56"/>
      <c r="G48" s="56"/>
      <c r="H48" s="56"/>
      <c r="I48" s="50"/>
      <c r="J48" s="27"/>
      <c r="K48" s="82"/>
    </row>
    <row r="49" spans="1:11" x14ac:dyDescent="0.25">
      <c r="A49" s="55"/>
      <c r="B49" s="56"/>
      <c r="C49" s="55"/>
      <c r="D49" s="56"/>
      <c r="G49" s="56"/>
      <c r="H49" s="56"/>
      <c r="I49" s="50"/>
      <c r="J49" s="27"/>
      <c r="K49" s="82"/>
    </row>
    <row r="50" spans="1:11" x14ac:dyDescent="0.25">
      <c r="A50" s="55"/>
      <c r="B50" s="56"/>
      <c r="C50" s="55"/>
      <c r="D50" s="56"/>
      <c r="G50" s="56"/>
      <c r="H50" s="56"/>
      <c r="I50" s="50"/>
      <c r="J50" s="27"/>
      <c r="K50" s="82"/>
    </row>
    <row r="51" spans="1:11" x14ac:dyDescent="0.25">
      <c r="A51" s="55"/>
      <c r="B51" s="56"/>
      <c r="C51" s="55"/>
      <c r="D51" s="56"/>
      <c r="G51" s="56"/>
      <c r="H51" s="56"/>
      <c r="I51" s="50"/>
      <c r="J51" s="27"/>
      <c r="K51" s="82"/>
    </row>
    <row r="52" spans="1:11" x14ac:dyDescent="0.25">
      <c r="A52" s="55"/>
      <c r="B52" s="56"/>
      <c r="C52" s="55"/>
      <c r="D52" s="56"/>
      <c r="G52" s="56"/>
      <c r="H52" s="56"/>
      <c r="I52" s="50"/>
      <c r="J52" s="27"/>
      <c r="K52" s="82"/>
    </row>
    <row r="53" spans="1:11" x14ac:dyDescent="0.25">
      <c r="A53" s="55"/>
      <c r="B53" s="56"/>
      <c r="C53" s="55"/>
      <c r="D53" s="56"/>
      <c r="G53" s="56"/>
      <c r="H53" s="56"/>
      <c r="I53" s="50"/>
      <c r="J53" s="27"/>
      <c r="K53" s="82"/>
    </row>
    <row r="54" spans="1:11" x14ac:dyDescent="0.25">
      <c r="A54" s="55"/>
      <c r="B54" s="56"/>
      <c r="C54" s="55"/>
      <c r="D54" s="56"/>
      <c r="G54" s="56"/>
      <c r="H54" s="56"/>
      <c r="I54" s="50"/>
      <c r="J54" s="27"/>
      <c r="K54" s="82"/>
    </row>
    <row r="55" spans="1:11" x14ac:dyDescent="0.25">
      <c r="A55" s="55"/>
      <c r="B55" s="56"/>
      <c r="C55" s="55"/>
      <c r="D55" s="56"/>
      <c r="G55" s="56"/>
      <c r="H55" s="56"/>
      <c r="I55" s="50"/>
      <c r="J55" s="27"/>
      <c r="K55" s="82"/>
    </row>
    <row r="56" spans="1:11" x14ac:dyDescent="0.25">
      <c r="A56" s="55"/>
      <c r="B56" s="56"/>
      <c r="C56" s="55"/>
      <c r="D56" s="56"/>
      <c r="G56" s="56"/>
      <c r="H56" s="56"/>
      <c r="I56" s="50"/>
      <c r="J56" s="27"/>
      <c r="K56" s="82"/>
    </row>
    <row r="57" spans="1:11" x14ac:dyDescent="0.25">
      <c r="A57" s="55"/>
      <c r="B57" s="56"/>
      <c r="C57" s="55"/>
      <c r="D57" s="56"/>
      <c r="G57" s="56"/>
      <c r="H57" s="56"/>
      <c r="I57" s="50"/>
      <c r="J57" s="27"/>
      <c r="K57" s="82"/>
    </row>
    <row r="58" spans="1:11" x14ac:dyDescent="0.25">
      <c r="A58" s="55"/>
      <c r="B58" s="56"/>
      <c r="C58" s="55"/>
      <c r="D58" s="56"/>
      <c r="G58" s="56"/>
      <c r="H58" s="56"/>
      <c r="I58" s="50"/>
      <c r="J58" s="27"/>
      <c r="K58" s="82"/>
    </row>
    <row r="59" spans="1:11" x14ac:dyDescent="0.25">
      <c r="A59" s="55"/>
      <c r="B59" s="56"/>
      <c r="C59" s="55"/>
      <c r="D59" s="56"/>
      <c r="G59" s="56"/>
      <c r="H59" s="56"/>
      <c r="I59" s="50"/>
      <c r="J59" s="27"/>
      <c r="K59" s="82"/>
    </row>
    <row r="60" spans="1:11" x14ac:dyDescent="0.25">
      <c r="A60" s="55"/>
      <c r="B60" s="56"/>
      <c r="C60" s="55"/>
      <c r="D60" s="56"/>
      <c r="G60" s="56"/>
      <c r="H60" s="56"/>
      <c r="I60" s="50"/>
      <c r="J60" s="27"/>
      <c r="K60" s="82"/>
    </row>
    <row r="61" spans="1:11" x14ac:dyDescent="0.25">
      <c r="A61" s="55"/>
      <c r="B61" s="56"/>
      <c r="C61" s="55"/>
      <c r="D61" s="56"/>
      <c r="G61" s="56"/>
      <c r="H61" s="56"/>
      <c r="I61" s="50"/>
      <c r="J61" s="27"/>
      <c r="K61" s="82"/>
    </row>
    <row r="62" spans="1:11" x14ac:dyDescent="0.25">
      <c r="A62" s="55"/>
      <c r="B62" s="56"/>
      <c r="C62" s="55"/>
      <c r="D62" s="56"/>
      <c r="G62" s="56"/>
      <c r="H62" s="56"/>
      <c r="I62" s="50"/>
      <c r="J62" s="27"/>
      <c r="K62" s="82"/>
    </row>
    <row r="63" spans="1:11" x14ac:dyDescent="0.25">
      <c r="A63" s="55"/>
      <c r="B63" s="56"/>
      <c r="C63" s="55"/>
      <c r="D63" s="56"/>
      <c r="G63" s="56"/>
      <c r="H63" s="56"/>
      <c r="I63" s="50"/>
      <c r="J63" s="27"/>
      <c r="K63" s="82"/>
    </row>
    <row r="64" spans="1:11" x14ac:dyDescent="0.25">
      <c r="A64" s="55"/>
      <c r="B64" s="56"/>
      <c r="C64" s="55"/>
      <c r="D64" s="56"/>
      <c r="G64" s="56"/>
      <c r="H64" s="56"/>
      <c r="I64" s="50"/>
      <c r="J64" s="27"/>
      <c r="K64" s="82"/>
    </row>
    <row r="65" spans="1:11" x14ac:dyDescent="0.25">
      <c r="A65" s="55"/>
      <c r="B65" s="56"/>
      <c r="C65" s="55"/>
      <c r="D65" s="56"/>
      <c r="G65" s="56"/>
      <c r="H65" s="56"/>
      <c r="I65" s="50"/>
      <c r="J65" s="27"/>
      <c r="K65" s="82"/>
    </row>
    <row r="66" spans="1:11" x14ac:dyDescent="0.25">
      <c r="A66" s="55"/>
      <c r="B66" s="56"/>
      <c r="C66" s="55"/>
      <c r="D66" s="56"/>
      <c r="G66" s="56"/>
      <c r="H66" s="56"/>
      <c r="I66" s="50"/>
      <c r="J66" s="27"/>
      <c r="K66" s="82"/>
    </row>
    <row r="67" spans="1:11" x14ac:dyDescent="0.25">
      <c r="A67" s="55"/>
      <c r="B67" s="56"/>
      <c r="C67" s="55"/>
      <c r="D67" s="56"/>
      <c r="G67" s="56"/>
      <c r="H67" s="56"/>
      <c r="I67" s="50"/>
      <c r="J67" s="27"/>
      <c r="K67" s="82"/>
    </row>
    <row r="68" spans="1:11" x14ac:dyDescent="0.25">
      <c r="A68" s="55"/>
      <c r="B68" s="56"/>
      <c r="C68" s="55"/>
      <c r="D68" s="56"/>
      <c r="G68" s="56"/>
      <c r="H68" s="56"/>
      <c r="I68" s="50"/>
      <c r="J68" s="27"/>
      <c r="K68" s="82"/>
    </row>
    <row r="69" spans="1:11" x14ac:dyDescent="0.25">
      <c r="A69" s="55"/>
      <c r="B69" s="56"/>
      <c r="C69" s="55"/>
      <c r="D69" s="56"/>
      <c r="G69" s="56"/>
      <c r="H69" s="56"/>
      <c r="I69" s="50"/>
      <c r="J69" s="27"/>
      <c r="K69" s="82"/>
    </row>
    <row r="70" spans="1:11" x14ac:dyDescent="0.25">
      <c r="A70" s="55"/>
      <c r="B70" s="56"/>
      <c r="C70" s="55"/>
      <c r="D70" s="56"/>
      <c r="G70" s="56"/>
      <c r="H70" s="56"/>
      <c r="I70" s="50"/>
      <c r="J70" s="27"/>
      <c r="K70" s="82"/>
    </row>
    <row r="71" spans="1:11" x14ac:dyDescent="0.25">
      <c r="A71" s="55"/>
      <c r="B71" s="56"/>
      <c r="C71" s="55"/>
      <c r="D71" s="56"/>
      <c r="G71" s="56"/>
      <c r="H71" s="56"/>
      <c r="I71" s="50"/>
      <c r="J71" s="27"/>
      <c r="K71" s="82"/>
    </row>
    <row r="72" spans="1:11" x14ac:dyDescent="0.25">
      <c r="A72" s="55"/>
      <c r="B72" s="56"/>
      <c r="C72" s="55"/>
      <c r="D72" s="56"/>
      <c r="G72" s="56"/>
      <c r="H72" s="56"/>
      <c r="I72" s="50"/>
      <c r="J72" s="27"/>
      <c r="K72" s="82"/>
    </row>
    <row r="73" spans="1:11" x14ac:dyDescent="0.25">
      <c r="A73" s="55"/>
      <c r="B73" s="56"/>
      <c r="C73" s="55"/>
      <c r="D73" s="56"/>
      <c r="G73" s="56"/>
      <c r="H73" s="56"/>
      <c r="I73" s="50"/>
      <c r="J73" s="27"/>
      <c r="K73" s="82"/>
    </row>
    <row r="74" spans="1:11" x14ac:dyDescent="0.25">
      <c r="A74" s="55"/>
      <c r="B74" s="56"/>
      <c r="C74" s="55"/>
      <c r="D74" s="56"/>
      <c r="G74" s="56"/>
      <c r="H74" s="56"/>
      <c r="I74" s="50"/>
      <c r="J74" s="27"/>
      <c r="K74" s="82"/>
    </row>
    <row r="75" spans="1:11" x14ac:dyDescent="0.25">
      <c r="A75" s="55"/>
      <c r="B75" s="56"/>
      <c r="C75" s="55"/>
      <c r="D75" s="56"/>
      <c r="G75" s="56"/>
      <c r="H75" s="56"/>
      <c r="I75" s="50"/>
      <c r="J75" s="27"/>
      <c r="K75" s="82"/>
    </row>
    <row r="76" spans="1:11" x14ac:dyDescent="0.25">
      <c r="A76" s="55"/>
      <c r="B76" s="56"/>
      <c r="C76" s="55"/>
      <c r="D76" s="56"/>
      <c r="G76" s="56"/>
      <c r="H76" s="56"/>
      <c r="I76" s="50"/>
      <c r="J76" s="27"/>
      <c r="K76" s="82"/>
    </row>
    <row r="77" spans="1:11" x14ac:dyDescent="0.25">
      <c r="A77" s="55"/>
      <c r="B77" s="56"/>
      <c r="C77" s="55"/>
      <c r="D77" s="56"/>
      <c r="G77" s="56"/>
      <c r="H77" s="56"/>
      <c r="I77" s="50"/>
      <c r="J77" s="27"/>
      <c r="K77" s="82"/>
    </row>
    <row r="78" spans="1:11" x14ac:dyDescent="0.25">
      <c r="A78" s="55"/>
      <c r="B78" s="56"/>
      <c r="C78" s="55"/>
      <c r="D78" s="56"/>
      <c r="G78" s="56"/>
      <c r="H78" s="56"/>
      <c r="I78" s="50"/>
      <c r="J78" s="27"/>
      <c r="K78" s="82"/>
    </row>
    <row r="79" spans="1:11" x14ac:dyDescent="0.25">
      <c r="A79" s="55"/>
      <c r="B79" s="56"/>
      <c r="C79" s="55"/>
      <c r="D79" s="56"/>
      <c r="G79" s="56"/>
      <c r="H79" s="56"/>
      <c r="I79" s="50"/>
      <c r="J79" s="27"/>
      <c r="K79" s="82"/>
    </row>
    <row r="80" spans="1:11" x14ac:dyDescent="0.25">
      <c r="A80" s="55"/>
      <c r="B80" s="56"/>
      <c r="C80" s="55"/>
      <c r="D80" s="56"/>
      <c r="G80" s="56"/>
      <c r="H80" s="56"/>
      <c r="I80" s="50"/>
      <c r="J80" s="27"/>
      <c r="K80" s="82"/>
    </row>
    <row r="81" spans="1:11" x14ac:dyDescent="0.25">
      <c r="A81" s="55"/>
      <c r="B81" s="56"/>
      <c r="C81" s="55"/>
      <c r="D81" s="56"/>
      <c r="G81" s="56"/>
      <c r="H81" s="56"/>
      <c r="I81" s="50"/>
      <c r="J81" s="27"/>
      <c r="K81" s="82"/>
    </row>
    <row r="82" spans="1:11" x14ac:dyDescent="0.25">
      <c r="A82" s="55"/>
      <c r="B82" s="56"/>
      <c r="C82" s="55"/>
      <c r="D82" s="56"/>
      <c r="G82" s="56"/>
      <c r="H82" s="56"/>
      <c r="I82" s="50"/>
      <c r="J82" s="27"/>
      <c r="K82" s="82"/>
    </row>
    <row r="83" spans="1:11" x14ac:dyDescent="0.25">
      <c r="A83" s="55"/>
      <c r="B83" s="56"/>
      <c r="C83" s="55"/>
      <c r="D83" s="56"/>
      <c r="G83" s="56"/>
      <c r="H83" s="56"/>
      <c r="I83" s="50"/>
      <c r="J83" s="27"/>
      <c r="K83" s="82"/>
    </row>
    <row r="84" spans="1:11" x14ac:dyDescent="0.25">
      <c r="A84" s="55"/>
      <c r="B84" s="56"/>
      <c r="C84" s="55"/>
      <c r="D84" s="56"/>
      <c r="G84" s="56"/>
      <c r="H84" s="56"/>
      <c r="I84" s="50"/>
      <c r="J84" s="27"/>
      <c r="K84" s="82"/>
    </row>
    <row r="85" spans="1:11" x14ac:dyDescent="0.25">
      <c r="A85" s="55"/>
      <c r="B85" s="56"/>
      <c r="C85" s="55"/>
      <c r="D85" s="56"/>
      <c r="G85" s="56"/>
      <c r="H85" s="56"/>
      <c r="I85" s="50"/>
      <c r="J85" s="27"/>
      <c r="K85" s="82"/>
    </row>
    <row r="86" spans="1:11" x14ac:dyDescent="0.25">
      <c r="A86" s="55"/>
      <c r="B86" s="56"/>
      <c r="C86" s="55"/>
      <c r="D86" s="56"/>
      <c r="G86" s="56"/>
      <c r="H86" s="56"/>
      <c r="I86" s="50"/>
      <c r="J86" s="27"/>
      <c r="K86" s="82"/>
    </row>
  </sheetData>
  <protectedRanges>
    <protectedRange sqref="D27" name="Range1_1_1_1_2_1_1_4_1_1_1"/>
    <protectedRange sqref="D26" name="Range1_1_1_1_1_1_1_1_4_1_1_1_1_1"/>
    <protectedRange sqref="D17:D25" name="Range1_1_1_1_1_1_1_1_4_1_1_1_1_1_5_1_1_2_1"/>
    <protectedRange sqref="E24:F24" name="Range1_1_1_1_2_1_1_4_1_1_1_1"/>
    <protectedRange sqref="E23:F23" name="Range1_1_1_1_1_1_1_1_4_1_1_1_1_1_1"/>
    <protectedRange sqref="E14:F22" name="Range1_1_1_1_1_1_1_1_4_1_1_1_1_1_5_1_1_2_1_1"/>
  </protectedRanges>
  <mergeCells count="8">
    <mergeCell ref="G25:K25"/>
    <mergeCell ref="G26:K26"/>
    <mergeCell ref="G27:K27"/>
    <mergeCell ref="B17:C17"/>
    <mergeCell ref="G17:K17"/>
    <mergeCell ref="G21:K21"/>
    <mergeCell ref="G22:K22"/>
    <mergeCell ref="G24:K24"/>
  </mergeCells>
  <pageMargins left="0.39370078740157483" right="0.39370078740157483" top="0.39370078740157483" bottom="0.39370078740157483" header="0.31496062992125984" footer="0.31496062992125984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13" zoomScale="90" zoomScaleNormal="90" workbookViewId="0">
      <selection activeCell="B37" sqref="B37"/>
    </sheetView>
  </sheetViews>
  <sheetFormatPr defaultColWidth="9" defaultRowHeight="15" x14ac:dyDescent="0.25"/>
  <cols>
    <col min="1" max="1" width="4.42578125" style="6" customWidth="1"/>
    <col min="2" max="2" width="74.140625" style="2" customWidth="1"/>
    <col min="3" max="3" width="5.42578125" style="6" customWidth="1"/>
    <col min="4" max="4" width="4.85546875" style="3" customWidth="1"/>
    <col min="5" max="5" width="13.42578125" style="5" customWidth="1"/>
    <col min="6" max="6" width="12.5703125" style="5" customWidth="1"/>
    <col min="7" max="8" width="12.42578125" style="13" customWidth="1"/>
    <col min="9" max="9" width="6.28515625" style="14" bestFit="1" customWidth="1"/>
    <col min="10" max="10" width="9.42578125" style="1" customWidth="1"/>
    <col min="11" max="11" width="8.140625" style="15" customWidth="1"/>
    <col min="12" max="14" width="9" style="2" customWidth="1"/>
    <col min="15" max="16384" width="9" style="2"/>
  </cols>
  <sheetData>
    <row r="1" spans="1:11" ht="25.5" customHeight="1" x14ac:dyDescent="0.25">
      <c r="A1" s="51" t="s">
        <v>136</v>
      </c>
      <c r="B1" s="52" t="s">
        <v>238</v>
      </c>
      <c r="C1" s="52"/>
      <c r="D1" s="53"/>
      <c r="E1" s="25"/>
      <c r="F1" s="25"/>
      <c r="G1" s="56"/>
      <c r="H1" s="56"/>
      <c r="I1" s="50"/>
      <c r="J1" s="27"/>
      <c r="K1" s="82"/>
    </row>
    <row r="2" spans="1:11" s="4" customFormat="1" ht="131.25" customHeight="1" x14ac:dyDescent="0.25">
      <c r="A2" s="28" t="s">
        <v>1</v>
      </c>
      <c r="B2" s="28" t="s">
        <v>2</v>
      </c>
      <c r="C2" s="30" t="s">
        <v>3</v>
      </c>
      <c r="D2" s="30" t="s">
        <v>4</v>
      </c>
      <c r="E2" s="30" t="s">
        <v>288</v>
      </c>
      <c r="F2" s="30" t="s">
        <v>289</v>
      </c>
      <c r="G2" s="41" t="s">
        <v>252</v>
      </c>
      <c r="H2" s="41" t="s">
        <v>295</v>
      </c>
      <c r="I2" s="31" t="s">
        <v>253</v>
      </c>
      <c r="J2" s="32" t="s">
        <v>254</v>
      </c>
      <c r="K2" s="32" t="s">
        <v>293</v>
      </c>
    </row>
    <row r="3" spans="1:11" ht="30" x14ac:dyDescent="0.25">
      <c r="A3" s="44"/>
      <c r="B3" s="78" t="s">
        <v>147</v>
      </c>
      <c r="C3" s="44"/>
      <c r="D3" s="73"/>
      <c r="E3" s="36"/>
      <c r="F3" s="36"/>
      <c r="G3" s="89"/>
      <c r="H3" s="89"/>
      <c r="I3" s="84"/>
      <c r="J3" s="84"/>
      <c r="K3" s="86"/>
    </row>
    <row r="4" spans="1:11" ht="42.75" x14ac:dyDescent="0.25">
      <c r="A4" s="44">
        <v>1</v>
      </c>
      <c r="B4" s="79" t="s">
        <v>245</v>
      </c>
      <c r="C4" s="44" t="s">
        <v>7</v>
      </c>
      <c r="D4" s="73">
        <v>780</v>
      </c>
      <c r="E4" s="36"/>
      <c r="F4" s="36"/>
      <c r="G4" s="38"/>
      <c r="H4" s="38"/>
      <c r="I4" s="38"/>
      <c r="J4" s="84" t="e">
        <f t="shared" ref="J4:J13" si="0">D4/I4</f>
        <v>#DIV/0!</v>
      </c>
      <c r="K4" s="86"/>
    </row>
    <row r="5" spans="1:11" ht="42.75" x14ac:dyDescent="0.25">
      <c r="A5" s="44">
        <f t="shared" ref="A5:A13" si="1">1+A4</f>
        <v>2</v>
      </c>
      <c r="B5" s="79" t="s">
        <v>148</v>
      </c>
      <c r="C5" s="44" t="s">
        <v>7</v>
      </c>
      <c r="D5" s="73">
        <v>300</v>
      </c>
      <c r="E5" s="36"/>
      <c r="F5" s="36"/>
      <c r="G5" s="44"/>
      <c r="H5" s="44"/>
      <c r="I5" s="38"/>
      <c r="J5" s="84" t="e">
        <f t="shared" si="0"/>
        <v>#DIV/0!</v>
      </c>
      <c r="K5" s="86"/>
    </row>
    <row r="6" spans="1:11" ht="42.75" x14ac:dyDescent="0.25">
      <c r="A6" s="44">
        <v>3</v>
      </c>
      <c r="B6" s="79" t="s">
        <v>149</v>
      </c>
      <c r="C6" s="44" t="s">
        <v>7</v>
      </c>
      <c r="D6" s="73">
        <v>30</v>
      </c>
      <c r="E6" s="36"/>
      <c r="F6" s="36"/>
      <c r="G6" s="44"/>
      <c r="H6" s="44"/>
      <c r="I6" s="38"/>
      <c r="J6" s="84" t="e">
        <f t="shared" si="0"/>
        <v>#DIV/0!</v>
      </c>
      <c r="K6" s="86"/>
    </row>
    <row r="7" spans="1:11" ht="42.75" x14ac:dyDescent="0.25">
      <c r="A7" s="44">
        <v>4</v>
      </c>
      <c r="B7" s="79" t="s">
        <v>150</v>
      </c>
      <c r="C7" s="44" t="s">
        <v>7</v>
      </c>
      <c r="D7" s="73">
        <v>10</v>
      </c>
      <c r="E7" s="36"/>
      <c r="F7" s="36"/>
      <c r="G7" s="44"/>
      <c r="H7" s="44"/>
      <c r="I7" s="38"/>
      <c r="J7" s="84" t="e">
        <f t="shared" si="0"/>
        <v>#DIV/0!</v>
      </c>
      <c r="K7" s="86"/>
    </row>
    <row r="8" spans="1:11" x14ac:dyDescent="0.25">
      <c r="A8" s="44">
        <f t="shared" si="1"/>
        <v>5</v>
      </c>
      <c r="B8" s="79" t="s">
        <v>151</v>
      </c>
      <c r="C8" s="44" t="s">
        <v>7</v>
      </c>
      <c r="D8" s="73">
        <v>40</v>
      </c>
      <c r="E8" s="36"/>
      <c r="F8" s="36"/>
      <c r="G8" s="44"/>
      <c r="H8" s="44"/>
      <c r="I8" s="38"/>
      <c r="J8" s="84" t="e">
        <f t="shared" si="0"/>
        <v>#DIV/0!</v>
      </c>
      <c r="K8" s="86"/>
    </row>
    <row r="9" spans="1:11" ht="28.5" x14ac:dyDescent="0.25">
      <c r="A9" s="44">
        <f t="shared" si="1"/>
        <v>6</v>
      </c>
      <c r="B9" s="79" t="s">
        <v>152</v>
      </c>
      <c r="C9" s="44" t="s">
        <v>7</v>
      </c>
      <c r="D9" s="73">
        <v>5</v>
      </c>
      <c r="E9" s="36"/>
      <c r="F9" s="36"/>
      <c r="G9" s="44"/>
      <c r="H9" s="44"/>
      <c r="I9" s="38"/>
      <c r="J9" s="84" t="e">
        <f t="shared" si="0"/>
        <v>#DIV/0!</v>
      </c>
      <c r="K9" s="86"/>
    </row>
    <row r="10" spans="1:11" ht="28.5" x14ac:dyDescent="0.25">
      <c r="A10" s="44">
        <f t="shared" si="1"/>
        <v>7</v>
      </c>
      <c r="B10" s="79" t="s">
        <v>153</v>
      </c>
      <c r="C10" s="44" t="s">
        <v>7</v>
      </c>
      <c r="D10" s="73">
        <v>30</v>
      </c>
      <c r="E10" s="36"/>
      <c r="F10" s="36"/>
      <c r="G10" s="44"/>
      <c r="H10" s="44"/>
      <c r="I10" s="38"/>
      <c r="J10" s="84" t="e">
        <f t="shared" si="0"/>
        <v>#DIV/0!</v>
      </c>
      <c r="K10" s="86"/>
    </row>
    <row r="11" spans="1:11" ht="28.5" x14ac:dyDescent="0.25">
      <c r="A11" s="44">
        <f t="shared" si="1"/>
        <v>8</v>
      </c>
      <c r="B11" s="79" t="s">
        <v>154</v>
      </c>
      <c r="C11" s="44" t="s">
        <v>7</v>
      </c>
      <c r="D11" s="73">
        <v>1</v>
      </c>
      <c r="E11" s="36"/>
      <c r="F11" s="36"/>
      <c r="G11" s="44"/>
      <c r="H11" s="44"/>
      <c r="I11" s="38"/>
      <c r="J11" s="84" t="e">
        <f t="shared" si="0"/>
        <v>#DIV/0!</v>
      </c>
      <c r="K11" s="86"/>
    </row>
    <row r="12" spans="1:11" x14ac:dyDescent="0.25">
      <c r="A12" s="44">
        <v>9</v>
      </c>
      <c r="B12" s="79" t="s">
        <v>155</v>
      </c>
      <c r="C12" s="44" t="s">
        <v>7</v>
      </c>
      <c r="D12" s="73">
        <v>4</v>
      </c>
      <c r="E12" s="36"/>
      <c r="F12" s="36"/>
      <c r="G12" s="44"/>
      <c r="H12" s="44"/>
      <c r="I12" s="38"/>
      <c r="J12" s="84" t="e">
        <f t="shared" si="0"/>
        <v>#DIV/0!</v>
      </c>
      <c r="K12" s="86"/>
    </row>
    <row r="13" spans="1:11" x14ac:dyDescent="0.25">
      <c r="A13" s="44">
        <f t="shared" si="1"/>
        <v>10</v>
      </c>
      <c r="B13" s="79" t="s">
        <v>156</v>
      </c>
      <c r="C13" s="44" t="s">
        <v>7</v>
      </c>
      <c r="D13" s="73">
        <v>360</v>
      </c>
      <c r="E13" s="106"/>
      <c r="F13" s="106"/>
      <c r="G13" s="44"/>
      <c r="H13" s="44"/>
      <c r="I13" s="38"/>
      <c r="J13" s="84" t="e">
        <f t="shared" si="0"/>
        <v>#DIV/0!</v>
      </c>
      <c r="K13" s="86"/>
    </row>
    <row r="14" spans="1:11" x14ac:dyDescent="0.25">
      <c r="A14" s="55"/>
      <c r="B14" s="56"/>
      <c r="C14" s="55"/>
      <c r="D14" s="57"/>
      <c r="E14" s="22"/>
      <c r="F14" s="22"/>
      <c r="G14" s="56"/>
      <c r="H14" s="56"/>
      <c r="I14" s="50"/>
      <c r="J14" s="27"/>
      <c r="K14" s="82"/>
    </row>
    <row r="15" spans="1:11" x14ac:dyDescent="0.25">
      <c r="A15" s="55"/>
      <c r="B15" s="27" t="s">
        <v>244</v>
      </c>
      <c r="C15" s="26"/>
      <c r="D15" s="56"/>
      <c r="E15" s="22"/>
      <c r="F15" s="22"/>
      <c r="G15" s="56"/>
      <c r="H15" s="56"/>
      <c r="I15" s="50"/>
      <c r="J15" s="27"/>
      <c r="K15" s="82"/>
    </row>
    <row r="16" spans="1:11" x14ac:dyDescent="0.25">
      <c r="A16" s="55"/>
      <c r="B16" s="27"/>
      <c r="C16" s="26"/>
      <c r="D16" s="56"/>
      <c r="E16" s="22"/>
      <c r="F16" s="22"/>
      <c r="G16" s="56"/>
      <c r="H16" s="56"/>
      <c r="I16" s="50"/>
      <c r="J16" s="27"/>
      <c r="K16" s="82"/>
    </row>
    <row r="17" spans="1:11" x14ac:dyDescent="0.2">
      <c r="A17" s="55"/>
      <c r="B17" s="69"/>
      <c r="C17" s="58"/>
      <c r="D17" s="58"/>
      <c r="E17" s="22"/>
      <c r="F17" s="22"/>
      <c r="G17" s="56"/>
      <c r="H17" s="56"/>
      <c r="I17" s="50"/>
      <c r="J17" s="27"/>
      <c r="K17" s="82"/>
    </row>
    <row r="18" spans="1:11" x14ac:dyDescent="0.25">
      <c r="A18" s="55"/>
      <c r="B18" s="56"/>
      <c r="C18" s="55"/>
      <c r="D18" s="57"/>
      <c r="G18" s="56"/>
      <c r="H18" s="56"/>
      <c r="I18" s="50"/>
      <c r="J18" s="27"/>
      <c r="K18" s="82"/>
    </row>
    <row r="19" spans="1:11" x14ac:dyDescent="0.25">
      <c r="A19" s="55"/>
      <c r="B19" s="56"/>
      <c r="C19" s="55"/>
      <c r="D19" s="57"/>
      <c r="G19" s="56"/>
      <c r="H19" s="56"/>
      <c r="I19" s="50"/>
      <c r="J19" s="27"/>
      <c r="K19" s="82"/>
    </row>
    <row r="20" spans="1:11" x14ac:dyDescent="0.25">
      <c r="A20" s="55"/>
      <c r="B20" s="56"/>
      <c r="C20" s="55"/>
      <c r="D20" s="57"/>
      <c r="G20" s="56"/>
      <c r="H20" s="56"/>
      <c r="I20" s="50"/>
      <c r="J20" s="27"/>
      <c r="K20" s="82"/>
    </row>
    <row r="21" spans="1:11" x14ac:dyDescent="0.25">
      <c r="A21" s="55"/>
      <c r="B21" s="56"/>
      <c r="C21" s="55"/>
      <c r="D21" s="57"/>
      <c r="G21" s="56"/>
      <c r="H21" s="56"/>
      <c r="I21" s="50"/>
      <c r="J21" s="27"/>
      <c r="K21" s="82"/>
    </row>
    <row r="22" spans="1:11" x14ac:dyDescent="0.25">
      <c r="A22" s="55"/>
      <c r="B22" s="56"/>
      <c r="C22" s="55"/>
      <c r="D22" s="57"/>
      <c r="G22" s="56"/>
      <c r="H22" s="56"/>
      <c r="I22" s="50"/>
      <c r="J22" s="27"/>
      <c r="K22" s="82"/>
    </row>
    <row r="23" spans="1:11" x14ac:dyDescent="0.25">
      <c r="A23" s="55"/>
      <c r="B23" s="56"/>
      <c r="C23" s="55"/>
      <c r="D23" s="57"/>
      <c r="G23" s="56"/>
      <c r="H23" s="56"/>
      <c r="I23" s="50"/>
      <c r="J23" s="27"/>
      <c r="K23" s="82"/>
    </row>
    <row r="24" spans="1:11" x14ac:dyDescent="0.25">
      <c r="A24" s="55"/>
      <c r="B24" s="56"/>
      <c r="C24" s="55"/>
      <c r="D24" s="57"/>
      <c r="G24" s="56"/>
      <c r="H24" s="56"/>
      <c r="I24" s="50"/>
      <c r="J24" s="27"/>
      <c r="K24" s="82"/>
    </row>
    <row r="25" spans="1:11" x14ac:dyDescent="0.25">
      <c r="A25" s="55"/>
      <c r="B25" s="56"/>
      <c r="C25" s="55"/>
      <c r="D25" s="57"/>
      <c r="G25" s="56"/>
      <c r="H25" s="56"/>
      <c r="I25" s="50"/>
      <c r="J25" s="27"/>
      <c r="K25" s="82"/>
    </row>
    <row r="26" spans="1:11" x14ac:dyDescent="0.25">
      <c r="A26" s="55"/>
      <c r="B26" s="56"/>
      <c r="C26" s="55"/>
      <c r="D26" s="57"/>
      <c r="G26" s="56"/>
      <c r="H26" s="56"/>
      <c r="I26" s="50"/>
      <c r="J26" s="27"/>
      <c r="K26" s="82"/>
    </row>
    <row r="27" spans="1:11" x14ac:dyDescent="0.25">
      <c r="A27" s="55"/>
      <c r="B27" s="56"/>
      <c r="C27" s="55"/>
      <c r="D27" s="57"/>
      <c r="G27" s="56"/>
      <c r="H27" s="56"/>
      <c r="I27" s="50"/>
      <c r="J27" s="27"/>
      <c r="K27" s="82"/>
    </row>
    <row r="28" spans="1:11" x14ac:dyDescent="0.25">
      <c r="A28" s="55"/>
      <c r="B28" s="56"/>
      <c r="C28" s="55"/>
      <c r="D28" s="57"/>
      <c r="G28" s="56"/>
      <c r="H28" s="56"/>
      <c r="I28" s="50"/>
      <c r="J28" s="27"/>
      <c r="K28" s="82"/>
    </row>
    <row r="29" spans="1:11" x14ac:dyDescent="0.25">
      <c r="A29" s="55"/>
      <c r="B29" s="56"/>
      <c r="C29" s="55"/>
      <c r="D29" s="57"/>
      <c r="G29" s="56"/>
      <c r="H29" s="56"/>
      <c r="I29" s="50"/>
      <c r="J29" s="27"/>
      <c r="K29" s="82"/>
    </row>
    <row r="30" spans="1:11" x14ac:dyDescent="0.25">
      <c r="A30" s="55"/>
      <c r="B30" s="56"/>
      <c r="C30" s="55"/>
      <c r="D30" s="57"/>
      <c r="G30" s="56"/>
      <c r="H30" s="56"/>
      <c r="I30" s="50"/>
      <c r="J30" s="27"/>
      <c r="K30" s="82"/>
    </row>
    <row r="31" spans="1:11" x14ac:dyDescent="0.25">
      <c r="A31" s="55"/>
      <c r="B31" s="56"/>
      <c r="C31" s="55"/>
      <c r="D31" s="57"/>
      <c r="G31" s="56"/>
      <c r="H31" s="56"/>
      <c r="I31" s="50"/>
      <c r="J31" s="27"/>
      <c r="K31" s="82"/>
    </row>
    <row r="32" spans="1:11" x14ac:dyDescent="0.25">
      <c r="A32" s="55"/>
      <c r="B32" s="56"/>
      <c r="C32" s="55"/>
      <c r="D32" s="57"/>
      <c r="G32" s="56"/>
      <c r="H32" s="56"/>
      <c r="I32" s="50"/>
      <c r="J32" s="27"/>
      <c r="K32" s="82"/>
    </row>
    <row r="33" spans="1:11" x14ac:dyDescent="0.25">
      <c r="A33" s="55"/>
      <c r="B33" s="56"/>
      <c r="C33" s="55"/>
      <c r="D33" s="57"/>
      <c r="G33" s="56"/>
      <c r="H33" s="56"/>
      <c r="I33" s="50"/>
      <c r="J33" s="27"/>
      <c r="K33" s="82"/>
    </row>
    <row r="34" spans="1:11" x14ac:dyDescent="0.25">
      <c r="A34" s="55"/>
      <c r="B34" s="56"/>
      <c r="C34" s="55"/>
      <c r="D34" s="57"/>
      <c r="G34" s="56"/>
      <c r="H34" s="56"/>
      <c r="I34" s="50"/>
      <c r="J34" s="27"/>
      <c r="K34" s="82"/>
    </row>
    <row r="35" spans="1:11" x14ac:dyDescent="0.25">
      <c r="A35" s="55"/>
      <c r="B35" s="56"/>
      <c r="C35" s="55"/>
      <c r="D35" s="57"/>
      <c r="G35" s="56"/>
      <c r="H35" s="56"/>
      <c r="I35" s="50"/>
      <c r="J35" s="27"/>
      <c r="K35" s="82"/>
    </row>
    <row r="36" spans="1:11" x14ac:dyDescent="0.25">
      <c r="A36" s="55"/>
      <c r="B36" s="56"/>
      <c r="C36" s="55"/>
      <c r="D36" s="57"/>
      <c r="G36" s="56"/>
      <c r="H36" s="56"/>
      <c r="I36" s="50"/>
      <c r="J36" s="27"/>
      <c r="K36" s="82"/>
    </row>
    <row r="37" spans="1:11" x14ac:dyDescent="0.25">
      <c r="A37" s="55"/>
      <c r="B37" s="56"/>
      <c r="C37" s="55"/>
      <c r="D37" s="57"/>
      <c r="G37" s="56"/>
      <c r="H37" s="56"/>
      <c r="I37" s="50"/>
      <c r="J37" s="27"/>
      <c r="K37" s="82"/>
    </row>
    <row r="38" spans="1:11" x14ac:dyDescent="0.25">
      <c r="A38" s="55"/>
      <c r="B38" s="56"/>
      <c r="C38" s="55"/>
      <c r="D38" s="57"/>
      <c r="G38" s="56"/>
      <c r="H38" s="56"/>
      <c r="I38" s="50"/>
      <c r="J38" s="27"/>
      <c r="K38" s="82"/>
    </row>
    <row r="39" spans="1:11" x14ac:dyDescent="0.25">
      <c r="A39" s="55"/>
      <c r="B39" s="56"/>
      <c r="C39" s="55"/>
      <c r="D39" s="57"/>
      <c r="G39" s="56"/>
      <c r="H39" s="56"/>
      <c r="I39" s="50"/>
      <c r="J39" s="27"/>
      <c r="K39" s="82"/>
    </row>
    <row r="40" spans="1:11" x14ac:dyDescent="0.25">
      <c r="A40" s="55"/>
      <c r="B40" s="56"/>
      <c r="C40" s="55"/>
      <c r="D40" s="57"/>
      <c r="G40" s="56"/>
      <c r="H40" s="56"/>
      <c r="I40" s="50"/>
      <c r="J40" s="27"/>
      <c r="K40" s="82"/>
    </row>
    <row r="41" spans="1:11" x14ac:dyDescent="0.25">
      <c r="A41" s="55"/>
      <c r="B41" s="56"/>
      <c r="C41" s="55"/>
      <c r="D41" s="57"/>
      <c r="G41" s="56"/>
      <c r="H41" s="56"/>
      <c r="I41" s="50"/>
      <c r="J41" s="27"/>
      <c r="K41" s="82"/>
    </row>
  </sheetData>
  <protectedRanges>
    <protectedRange sqref="D17" name="Range1_1_1_1_2_1_1_4_1_1_1_1_1"/>
    <protectedRange sqref="E14:F17" name="Range1_1_1_1_1_1_1_1_4_1_1_1_1_1_5_1_1_2_1_1"/>
  </protectedRanges>
  <pageMargins left="0.39370078740157483" right="0.39370078740157483" top="0.39370078740157483" bottom="0.39370078740157483" header="0.31496062992125984" footer="0.31496062992125984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="90" zoomScaleNormal="90" workbookViewId="0">
      <selection activeCell="H2" sqref="H2"/>
    </sheetView>
  </sheetViews>
  <sheetFormatPr defaultColWidth="9" defaultRowHeight="15" x14ac:dyDescent="0.25"/>
  <cols>
    <col min="1" max="1" width="4.42578125" style="6" customWidth="1"/>
    <col min="2" max="2" width="81.85546875" style="2" customWidth="1"/>
    <col min="3" max="3" width="4.42578125" style="6" customWidth="1"/>
    <col min="4" max="4" width="5" style="2" customWidth="1"/>
    <col min="5" max="5" width="13.42578125" style="5" customWidth="1"/>
    <col min="6" max="6" width="12.5703125" style="5" customWidth="1"/>
    <col min="7" max="8" width="12.42578125" style="13" customWidth="1"/>
    <col min="9" max="9" width="3.85546875" style="14" bestFit="1" customWidth="1"/>
    <col min="10" max="10" width="9.42578125" style="1" customWidth="1"/>
    <col min="11" max="11" width="7.28515625" style="15" customWidth="1"/>
    <col min="12" max="16384" width="9" style="2"/>
  </cols>
  <sheetData>
    <row r="1" spans="1:11" x14ac:dyDescent="0.25">
      <c r="A1" s="51" t="s">
        <v>146</v>
      </c>
      <c r="B1" s="134" t="s">
        <v>239</v>
      </c>
      <c r="C1" s="134"/>
      <c r="D1" s="53"/>
      <c r="E1" s="25"/>
      <c r="F1" s="25"/>
      <c r="G1" s="56"/>
      <c r="H1" s="56"/>
      <c r="I1" s="50"/>
      <c r="J1" s="27"/>
      <c r="K1" s="82"/>
    </row>
    <row r="2" spans="1:11" s="4" customFormat="1" ht="122.25" customHeight="1" x14ac:dyDescent="0.25">
      <c r="A2" s="28" t="s">
        <v>1</v>
      </c>
      <c r="B2" s="28" t="s">
        <v>2</v>
      </c>
      <c r="C2" s="30" t="s">
        <v>3</v>
      </c>
      <c r="D2" s="30" t="s">
        <v>4</v>
      </c>
      <c r="E2" s="30" t="s">
        <v>288</v>
      </c>
      <c r="F2" s="30" t="s">
        <v>289</v>
      </c>
      <c r="G2" s="41" t="s">
        <v>252</v>
      </c>
      <c r="H2" s="41" t="s">
        <v>295</v>
      </c>
      <c r="I2" s="31" t="s">
        <v>253</v>
      </c>
      <c r="J2" s="32" t="s">
        <v>254</v>
      </c>
      <c r="K2" s="32" t="s">
        <v>293</v>
      </c>
    </row>
    <row r="3" spans="1:11" x14ac:dyDescent="0.25">
      <c r="A3" s="44"/>
      <c r="B3" s="74" t="s">
        <v>158</v>
      </c>
      <c r="C3" s="44"/>
      <c r="D3" s="73"/>
      <c r="E3" s="36"/>
      <c r="F3" s="36"/>
      <c r="G3" s="89"/>
      <c r="H3" s="89"/>
      <c r="I3" s="84"/>
      <c r="J3" s="84"/>
      <c r="K3" s="86"/>
    </row>
    <row r="4" spans="1:11" ht="57" x14ac:dyDescent="0.25">
      <c r="A4" s="33">
        <v>1</v>
      </c>
      <c r="B4" s="76" t="s">
        <v>247</v>
      </c>
      <c r="C4" s="33" t="s">
        <v>7</v>
      </c>
      <c r="D4" s="70">
        <v>6</v>
      </c>
      <c r="E4" s="36"/>
      <c r="F4" s="36"/>
      <c r="G4" s="38"/>
      <c r="H4" s="38"/>
      <c r="I4" s="38"/>
      <c r="J4" s="84" t="e">
        <f t="shared" ref="J4:J19" si="0">D4/I4</f>
        <v>#DIV/0!</v>
      </c>
      <c r="K4" s="86"/>
    </row>
    <row r="5" spans="1:11" ht="57" x14ac:dyDescent="0.25">
      <c r="A5" s="33">
        <v>2</v>
      </c>
      <c r="B5" s="76" t="s">
        <v>248</v>
      </c>
      <c r="C5" s="33" t="s">
        <v>7</v>
      </c>
      <c r="D5" s="70">
        <v>1</v>
      </c>
      <c r="E5" s="36"/>
      <c r="F5" s="36"/>
      <c r="G5" s="44"/>
      <c r="H5" s="44"/>
      <c r="I5" s="38"/>
      <c r="J5" s="84" t="e">
        <f t="shared" si="0"/>
        <v>#DIV/0!</v>
      </c>
      <c r="K5" s="86"/>
    </row>
    <row r="6" spans="1:11" ht="57" x14ac:dyDescent="0.25">
      <c r="A6" s="33">
        <v>3</v>
      </c>
      <c r="B6" s="76" t="s">
        <v>249</v>
      </c>
      <c r="C6" s="33" t="s">
        <v>7</v>
      </c>
      <c r="D6" s="70">
        <v>6</v>
      </c>
      <c r="E6" s="36"/>
      <c r="F6" s="36"/>
      <c r="G6" s="44"/>
      <c r="H6" s="44"/>
      <c r="I6" s="38"/>
      <c r="J6" s="84" t="e">
        <f t="shared" si="0"/>
        <v>#DIV/0!</v>
      </c>
      <c r="K6" s="86"/>
    </row>
    <row r="7" spans="1:11" ht="57" x14ac:dyDescent="0.25">
      <c r="A7" s="33">
        <v>4</v>
      </c>
      <c r="B7" s="76" t="s">
        <v>250</v>
      </c>
      <c r="C7" s="33" t="s">
        <v>7</v>
      </c>
      <c r="D7" s="70">
        <v>1</v>
      </c>
      <c r="E7" s="36"/>
      <c r="F7" s="36"/>
      <c r="G7" s="44"/>
      <c r="H7" s="44"/>
      <c r="I7" s="38"/>
      <c r="J7" s="84" t="e">
        <f t="shared" si="0"/>
        <v>#DIV/0!</v>
      </c>
      <c r="K7" s="86"/>
    </row>
    <row r="8" spans="1:11" ht="57" x14ac:dyDescent="0.25">
      <c r="A8" s="33">
        <v>5</v>
      </c>
      <c r="B8" s="76" t="s">
        <v>251</v>
      </c>
      <c r="C8" s="33" t="s">
        <v>7</v>
      </c>
      <c r="D8" s="70">
        <v>1</v>
      </c>
      <c r="E8" s="36"/>
      <c r="F8" s="36"/>
      <c r="G8" s="44"/>
      <c r="H8" s="44"/>
      <c r="I8" s="38"/>
      <c r="J8" s="84" t="e">
        <f t="shared" si="0"/>
        <v>#DIV/0!</v>
      </c>
      <c r="K8" s="86"/>
    </row>
    <row r="9" spans="1:11" ht="28.5" x14ac:dyDescent="0.25">
      <c r="A9" s="33">
        <v>6</v>
      </c>
      <c r="B9" s="77" t="s">
        <v>159</v>
      </c>
      <c r="C9" s="44" t="s">
        <v>7</v>
      </c>
      <c r="D9" s="73">
        <v>4</v>
      </c>
      <c r="E9" s="36"/>
      <c r="F9" s="36"/>
      <c r="G9" s="44"/>
      <c r="H9" s="44"/>
      <c r="I9" s="38"/>
      <c r="J9" s="84" t="e">
        <f t="shared" si="0"/>
        <v>#DIV/0!</v>
      </c>
      <c r="K9" s="86"/>
    </row>
    <row r="10" spans="1:11" ht="28.5" x14ac:dyDescent="0.25">
      <c r="A10" s="33">
        <v>7</v>
      </c>
      <c r="B10" s="77" t="s">
        <v>160</v>
      </c>
      <c r="C10" s="44" t="s">
        <v>7</v>
      </c>
      <c r="D10" s="73">
        <v>45</v>
      </c>
      <c r="E10" s="36"/>
      <c r="F10" s="36"/>
      <c r="G10" s="44"/>
      <c r="H10" s="44"/>
      <c r="I10" s="38"/>
      <c r="J10" s="84" t="e">
        <f t="shared" si="0"/>
        <v>#DIV/0!</v>
      </c>
      <c r="K10" s="86"/>
    </row>
    <row r="11" spans="1:11" ht="28.5" x14ac:dyDescent="0.25">
      <c r="A11" s="33">
        <v>8</v>
      </c>
      <c r="B11" s="77" t="s">
        <v>161</v>
      </c>
      <c r="C11" s="44" t="s">
        <v>7</v>
      </c>
      <c r="D11" s="73">
        <v>42</v>
      </c>
      <c r="E11" s="36"/>
      <c r="F11" s="36"/>
      <c r="G11" s="44"/>
      <c r="H11" s="44"/>
      <c r="I11" s="38"/>
      <c r="J11" s="84" t="e">
        <f t="shared" si="0"/>
        <v>#DIV/0!</v>
      </c>
      <c r="K11" s="86"/>
    </row>
    <row r="12" spans="1:11" ht="28.5" x14ac:dyDescent="0.25">
      <c r="A12" s="33">
        <v>9</v>
      </c>
      <c r="B12" s="77" t="s">
        <v>162</v>
      </c>
      <c r="C12" s="44" t="s">
        <v>7</v>
      </c>
      <c r="D12" s="73">
        <v>9</v>
      </c>
      <c r="E12" s="36"/>
      <c r="F12" s="36"/>
      <c r="G12" s="44"/>
      <c r="H12" s="44"/>
      <c r="I12" s="38"/>
      <c r="J12" s="84" t="e">
        <f t="shared" si="0"/>
        <v>#DIV/0!</v>
      </c>
      <c r="K12" s="86"/>
    </row>
    <row r="13" spans="1:11" ht="28.5" x14ac:dyDescent="0.25">
      <c r="A13" s="33">
        <v>10</v>
      </c>
      <c r="B13" s="77" t="s">
        <v>163</v>
      </c>
      <c r="C13" s="44" t="s">
        <v>7</v>
      </c>
      <c r="D13" s="73">
        <v>3</v>
      </c>
      <c r="E13" s="106"/>
      <c r="F13" s="106"/>
      <c r="G13" s="44"/>
      <c r="H13" s="44"/>
      <c r="I13" s="38"/>
      <c r="J13" s="84" t="e">
        <f t="shared" si="0"/>
        <v>#DIV/0!</v>
      </c>
      <c r="K13" s="86"/>
    </row>
    <row r="14" spans="1:11" ht="28.5" x14ac:dyDescent="0.25">
      <c r="A14" s="33">
        <v>11</v>
      </c>
      <c r="B14" s="77" t="s">
        <v>164</v>
      </c>
      <c r="C14" s="44" t="s">
        <v>7</v>
      </c>
      <c r="D14" s="73">
        <v>30</v>
      </c>
      <c r="E14" s="106"/>
      <c r="F14" s="106"/>
      <c r="G14" s="44"/>
      <c r="H14" s="44"/>
      <c r="I14" s="38"/>
      <c r="J14" s="84" t="e">
        <f t="shared" si="0"/>
        <v>#DIV/0!</v>
      </c>
      <c r="K14" s="86"/>
    </row>
    <row r="15" spans="1:11" ht="57" x14ac:dyDescent="0.25">
      <c r="A15" s="33">
        <v>12</v>
      </c>
      <c r="B15" s="77" t="s">
        <v>165</v>
      </c>
      <c r="C15" s="44" t="s">
        <v>7</v>
      </c>
      <c r="D15" s="73">
        <v>15</v>
      </c>
      <c r="E15" s="106"/>
      <c r="F15" s="106"/>
      <c r="G15" s="44"/>
      <c r="H15" s="44"/>
      <c r="I15" s="38"/>
      <c r="J15" s="84" t="e">
        <f t="shared" si="0"/>
        <v>#DIV/0!</v>
      </c>
      <c r="K15" s="86"/>
    </row>
    <row r="16" spans="1:11" ht="57" x14ac:dyDescent="0.25">
      <c r="A16" s="33">
        <v>13</v>
      </c>
      <c r="B16" s="77" t="s">
        <v>166</v>
      </c>
      <c r="C16" s="44" t="s">
        <v>7</v>
      </c>
      <c r="D16" s="73">
        <v>18</v>
      </c>
      <c r="E16" s="106"/>
      <c r="F16" s="106"/>
      <c r="G16" s="44"/>
      <c r="H16" s="44"/>
      <c r="I16" s="38"/>
      <c r="J16" s="84" t="e">
        <f t="shared" si="0"/>
        <v>#DIV/0!</v>
      </c>
      <c r="K16" s="86"/>
    </row>
    <row r="17" spans="1:11" ht="57" x14ac:dyDescent="0.25">
      <c r="A17" s="33">
        <v>14</v>
      </c>
      <c r="B17" s="77" t="s">
        <v>167</v>
      </c>
      <c r="C17" s="44" t="s">
        <v>7</v>
      </c>
      <c r="D17" s="73">
        <v>42</v>
      </c>
      <c r="E17" s="106"/>
      <c r="F17" s="106"/>
      <c r="G17" s="44"/>
      <c r="H17" s="44"/>
      <c r="I17" s="38"/>
      <c r="J17" s="84" t="e">
        <f t="shared" si="0"/>
        <v>#DIV/0!</v>
      </c>
      <c r="K17" s="86"/>
    </row>
    <row r="18" spans="1:11" ht="57" x14ac:dyDescent="0.25">
      <c r="A18" s="33">
        <v>15</v>
      </c>
      <c r="B18" s="77" t="s">
        <v>168</v>
      </c>
      <c r="C18" s="44" t="s">
        <v>7</v>
      </c>
      <c r="D18" s="73">
        <v>9</v>
      </c>
      <c r="E18" s="106"/>
      <c r="F18" s="106"/>
      <c r="G18" s="44"/>
      <c r="H18" s="44"/>
      <c r="I18" s="38"/>
      <c r="J18" s="84" t="e">
        <f t="shared" si="0"/>
        <v>#DIV/0!</v>
      </c>
      <c r="K18" s="86"/>
    </row>
    <row r="19" spans="1:11" ht="57" x14ac:dyDescent="0.25">
      <c r="A19" s="33">
        <v>16</v>
      </c>
      <c r="B19" s="77" t="s">
        <v>169</v>
      </c>
      <c r="C19" s="44" t="s">
        <v>7</v>
      </c>
      <c r="D19" s="73">
        <v>5</v>
      </c>
      <c r="E19" s="106"/>
      <c r="F19" s="106"/>
      <c r="G19" s="44"/>
      <c r="H19" s="44"/>
      <c r="I19" s="38"/>
      <c r="J19" s="84" t="e">
        <f t="shared" si="0"/>
        <v>#DIV/0!</v>
      </c>
      <c r="K19" s="86"/>
    </row>
    <row r="20" spans="1:11" x14ac:dyDescent="0.25">
      <c r="A20" s="55"/>
      <c r="B20" s="56"/>
      <c r="C20" s="55"/>
      <c r="D20" s="56"/>
      <c r="E20" s="22"/>
      <c r="F20" s="22"/>
      <c r="G20" s="56"/>
      <c r="H20" s="56"/>
      <c r="I20" s="50"/>
      <c r="J20" s="27"/>
      <c r="K20" s="82"/>
    </row>
    <row r="21" spans="1:11" x14ac:dyDescent="0.25">
      <c r="A21" s="55"/>
      <c r="B21" s="27" t="s">
        <v>244</v>
      </c>
      <c r="C21" s="26"/>
      <c r="D21" s="56"/>
      <c r="E21" s="22"/>
      <c r="F21" s="22"/>
      <c r="G21" s="56"/>
      <c r="H21" s="56"/>
      <c r="I21" s="50"/>
      <c r="J21" s="27"/>
      <c r="K21" s="82"/>
    </row>
    <row r="22" spans="1:11" x14ac:dyDescent="0.25">
      <c r="A22" s="55"/>
      <c r="B22" s="56"/>
      <c r="C22" s="55"/>
      <c r="D22" s="56"/>
      <c r="E22" s="22"/>
      <c r="F22" s="22"/>
      <c r="G22" s="56"/>
      <c r="H22" s="56"/>
      <c r="I22" s="50"/>
      <c r="J22" s="27"/>
      <c r="K22" s="82"/>
    </row>
    <row r="23" spans="1:11" x14ac:dyDescent="0.25">
      <c r="A23" s="55"/>
      <c r="B23" s="56"/>
      <c r="C23" s="55"/>
      <c r="D23" s="56"/>
      <c r="E23" s="22"/>
      <c r="F23" s="22"/>
      <c r="G23" s="56"/>
      <c r="H23" s="56"/>
      <c r="I23" s="50"/>
      <c r="J23" s="27"/>
      <c r="K23" s="82"/>
    </row>
    <row r="24" spans="1:11" x14ac:dyDescent="0.2">
      <c r="A24" s="55"/>
      <c r="B24" s="132"/>
      <c r="C24" s="132"/>
      <c r="D24" s="58"/>
      <c r="E24" s="22"/>
      <c r="F24" s="22"/>
      <c r="G24" s="132"/>
      <c r="H24" s="132"/>
      <c r="I24" s="132"/>
      <c r="J24" s="132"/>
      <c r="K24" s="132"/>
    </row>
    <row r="25" spans="1:11" x14ac:dyDescent="0.2">
      <c r="A25" s="55"/>
      <c r="B25" s="58"/>
      <c r="C25" s="58"/>
      <c r="D25" s="58"/>
      <c r="G25" s="59"/>
      <c r="H25" s="59"/>
      <c r="I25" s="59"/>
      <c r="J25" s="60"/>
      <c r="K25" s="60"/>
    </row>
    <row r="26" spans="1:11" x14ac:dyDescent="0.2">
      <c r="A26" s="55"/>
      <c r="B26" s="65"/>
      <c r="C26" s="61"/>
      <c r="D26" s="61"/>
      <c r="G26" s="63"/>
      <c r="H26" s="63"/>
      <c r="I26" s="64"/>
      <c r="J26" s="60"/>
      <c r="K26" s="60"/>
    </row>
    <row r="27" spans="1:11" x14ac:dyDescent="0.2">
      <c r="A27" s="55"/>
      <c r="B27" s="65"/>
      <c r="C27" s="61"/>
      <c r="D27" s="61"/>
      <c r="G27" s="63"/>
      <c r="H27" s="63"/>
      <c r="I27" s="64"/>
      <c r="J27" s="60"/>
      <c r="K27" s="60"/>
    </row>
    <row r="28" spans="1:11" x14ac:dyDescent="0.2">
      <c r="A28" s="55"/>
      <c r="B28" s="62"/>
      <c r="C28" s="66"/>
      <c r="D28" s="66"/>
      <c r="G28" s="133"/>
      <c r="H28" s="133"/>
      <c r="I28" s="133"/>
      <c r="J28" s="133"/>
      <c r="K28" s="133"/>
    </row>
    <row r="29" spans="1:11" x14ac:dyDescent="0.2">
      <c r="A29" s="55"/>
      <c r="B29" s="67"/>
      <c r="C29" s="58"/>
      <c r="D29" s="58"/>
      <c r="G29" s="132"/>
      <c r="H29" s="132"/>
      <c r="I29" s="132"/>
      <c r="J29" s="132"/>
      <c r="K29" s="132"/>
    </row>
    <row r="30" spans="1:11" x14ac:dyDescent="0.2">
      <c r="A30" s="55"/>
      <c r="B30" s="59"/>
      <c r="C30" s="58"/>
      <c r="D30" s="58"/>
      <c r="G30" s="68"/>
      <c r="H30" s="130"/>
      <c r="I30" s="68"/>
      <c r="J30" s="63"/>
      <c r="K30" s="64"/>
    </row>
    <row r="31" spans="1:11" x14ac:dyDescent="0.2">
      <c r="A31" s="55"/>
      <c r="B31" s="58"/>
      <c r="C31" s="58"/>
      <c r="D31" s="58"/>
      <c r="G31" s="133"/>
      <c r="H31" s="133"/>
      <c r="I31" s="133"/>
      <c r="J31" s="133"/>
      <c r="K31" s="133"/>
    </row>
    <row r="32" spans="1:11" x14ac:dyDescent="0.2">
      <c r="A32" s="55"/>
      <c r="B32" s="58"/>
      <c r="C32" s="58"/>
      <c r="D32" s="58"/>
      <c r="G32" s="132"/>
      <c r="H32" s="132"/>
      <c r="I32" s="132"/>
      <c r="J32" s="132"/>
      <c r="K32" s="132"/>
    </row>
    <row r="33" spans="1:11" x14ac:dyDescent="0.2">
      <c r="A33" s="55"/>
      <c r="B33" s="58"/>
      <c r="C33" s="58"/>
      <c r="D33" s="58"/>
      <c r="G33" s="133"/>
      <c r="H33" s="133"/>
      <c r="I33" s="133"/>
      <c r="J33" s="133"/>
      <c r="K33" s="133"/>
    </row>
    <row r="34" spans="1:11" x14ac:dyDescent="0.2">
      <c r="A34" s="55"/>
      <c r="B34" s="69"/>
      <c r="C34" s="58"/>
      <c r="D34" s="58"/>
      <c r="G34" s="132"/>
      <c r="H34" s="132"/>
      <c r="I34" s="132"/>
      <c r="J34" s="132"/>
      <c r="K34" s="132"/>
    </row>
    <row r="35" spans="1:11" x14ac:dyDescent="0.25">
      <c r="A35" s="55"/>
      <c r="B35" s="56"/>
      <c r="C35" s="55"/>
      <c r="D35" s="56"/>
      <c r="G35" s="56"/>
      <c r="H35" s="56"/>
      <c r="I35" s="50"/>
      <c r="J35" s="27"/>
      <c r="K35" s="82"/>
    </row>
    <row r="36" spans="1:11" x14ac:dyDescent="0.25">
      <c r="A36" s="55"/>
      <c r="B36" s="56"/>
      <c r="C36" s="55"/>
      <c r="D36" s="56"/>
      <c r="G36" s="56"/>
      <c r="H36" s="56"/>
      <c r="I36" s="50"/>
      <c r="J36" s="27"/>
      <c r="K36" s="82"/>
    </row>
    <row r="37" spans="1:11" x14ac:dyDescent="0.25">
      <c r="A37" s="55"/>
      <c r="B37" s="56"/>
      <c r="C37" s="55"/>
      <c r="D37" s="56"/>
      <c r="G37" s="56"/>
      <c r="H37" s="56"/>
      <c r="I37" s="50"/>
      <c r="J37" s="27"/>
      <c r="K37" s="82"/>
    </row>
    <row r="38" spans="1:11" x14ac:dyDescent="0.25">
      <c r="A38" s="55"/>
      <c r="B38" s="56"/>
      <c r="C38" s="55"/>
      <c r="D38" s="56"/>
      <c r="G38" s="56"/>
      <c r="H38" s="56"/>
      <c r="I38" s="50"/>
      <c r="J38" s="27"/>
      <c r="K38" s="82"/>
    </row>
    <row r="39" spans="1:11" x14ac:dyDescent="0.25">
      <c r="A39" s="55"/>
      <c r="B39" s="56"/>
      <c r="C39" s="55"/>
      <c r="D39" s="56"/>
      <c r="G39" s="56"/>
      <c r="H39" s="56"/>
      <c r="I39" s="50"/>
      <c r="J39" s="27"/>
      <c r="K39" s="82"/>
    </row>
    <row r="40" spans="1:11" x14ac:dyDescent="0.25">
      <c r="A40" s="55"/>
      <c r="B40" s="56"/>
      <c r="C40" s="55"/>
      <c r="D40" s="56"/>
      <c r="G40" s="56"/>
      <c r="H40" s="56"/>
      <c r="I40" s="50"/>
      <c r="J40" s="27"/>
      <c r="K40" s="82"/>
    </row>
    <row r="41" spans="1:11" x14ac:dyDescent="0.25">
      <c r="A41" s="55"/>
      <c r="B41" s="56"/>
      <c r="C41" s="55"/>
      <c r="D41" s="56"/>
      <c r="G41" s="56"/>
      <c r="H41" s="56"/>
      <c r="I41" s="50"/>
      <c r="J41" s="27"/>
      <c r="K41" s="82"/>
    </row>
    <row r="42" spans="1:11" x14ac:dyDescent="0.25">
      <c r="A42" s="55"/>
      <c r="B42" s="56"/>
      <c r="C42" s="55"/>
      <c r="D42" s="56"/>
      <c r="G42" s="56"/>
      <c r="H42" s="56"/>
      <c r="I42" s="50"/>
      <c r="J42" s="27"/>
      <c r="K42" s="82"/>
    </row>
    <row r="43" spans="1:11" x14ac:dyDescent="0.25">
      <c r="A43" s="55"/>
      <c r="B43" s="56"/>
      <c r="C43" s="55"/>
      <c r="D43" s="56"/>
      <c r="G43" s="56"/>
      <c r="H43" s="56"/>
      <c r="I43" s="50"/>
      <c r="J43" s="27"/>
      <c r="K43" s="82"/>
    </row>
    <row r="44" spans="1:11" x14ac:dyDescent="0.25">
      <c r="A44" s="55"/>
      <c r="B44" s="56"/>
      <c r="C44" s="55"/>
      <c r="D44" s="56"/>
      <c r="G44" s="56"/>
      <c r="H44" s="56"/>
      <c r="I44" s="50"/>
      <c r="J44" s="27"/>
      <c r="K44" s="82"/>
    </row>
    <row r="45" spans="1:11" x14ac:dyDescent="0.25">
      <c r="A45" s="55"/>
      <c r="B45" s="56"/>
      <c r="C45" s="55"/>
      <c r="D45" s="56"/>
      <c r="G45" s="56"/>
      <c r="H45" s="56"/>
      <c r="I45" s="50"/>
      <c r="J45" s="27"/>
      <c r="K45" s="82"/>
    </row>
    <row r="46" spans="1:11" x14ac:dyDescent="0.25">
      <c r="A46" s="55"/>
      <c r="B46" s="56"/>
      <c r="C46" s="55"/>
      <c r="D46" s="56"/>
      <c r="G46" s="56"/>
      <c r="H46" s="56"/>
      <c r="I46" s="50"/>
      <c r="J46" s="27"/>
      <c r="K46" s="82"/>
    </row>
    <row r="47" spans="1:11" x14ac:dyDescent="0.25">
      <c r="A47" s="55"/>
      <c r="B47" s="56"/>
      <c r="C47" s="55"/>
      <c r="D47" s="56"/>
      <c r="G47" s="56"/>
      <c r="H47" s="56"/>
      <c r="I47" s="50"/>
      <c r="J47" s="27"/>
      <c r="K47" s="82"/>
    </row>
    <row r="48" spans="1:11" x14ac:dyDescent="0.25">
      <c r="A48" s="55"/>
      <c r="B48" s="56"/>
      <c r="C48" s="55"/>
      <c r="D48" s="56"/>
      <c r="G48" s="56"/>
      <c r="H48" s="56"/>
      <c r="I48" s="50"/>
      <c r="J48" s="27"/>
      <c r="K48" s="82"/>
    </row>
    <row r="49" spans="1:11" x14ac:dyDescent="0.25">
      <c r="A49" s="55"/>
      <c r="B49" s="56"/>
      <c r="C49" s="55"/>
      <c r="D49" s="56"/>
      <c r="G49" s="56"/>
      <c r="H49" s="56"/>
      <c r="I49" s="50"/>
      <c r="J49" s="27"/>
      <c r="K49" s="82"/>
    </row>
    <row r="50" spans="1:11" x14ac:dyDescent="0.25">
      <c r="A50" s="55"/>
      <c r="B50" s="56"/>
      <c r="C50" s="55"/>
      <c r="D50" s="56"/>
      <c r="G50" s="56"/>
      <c r="H50" s="56"/>
      <c r="I50" s="50"/>
      <c r="J50" s="27"/>
      <c r="K50" s="82"/>
    </row>
    <row r="51" spans="1:11" x14ac:dyDescent="0.25">
      <c r="A51" s="55"/>
      <c r="B51" s="56"/>
      <c r="C51" s="55"/>
      <c r="D51" s="56"/>
      <c r="G51" s="56"/>
      <c r="H51" s="56"/>
      <c r="I51" s="50"/>
      <c r="J51" s="27"/>
      <c r="K51" s="82"/>
    </row>
    <row r="52" spans="1:11" x14ac:dyDescent="0.25">
      <c r="A52" s="55"/>
      <c r="B52" s="56"/>
      <c r="C52" s="55"/>
      <c r="D52" s="56"/>
      <c r="G52" s="56"/>
      <c r="H52" s="56"/>
      <c r="I52" s="50"/>
      <c r="J52" s="27"/>
      <c r="K52" s="82"/>
    </row>
    <row r="53" spans="1:11" x14ac:dyDescent="0.25">
      <c r="A53" s="55"/>
      <c r="B53" s="56"/>
      <c r="C53" s="55"/>
      <c r="D53" s="56"/>
      <c r="G53" s="56"/>
      <c r="H53" s="56"/>
      <c r="I53" s="50"/>
      <c r="J53" s="27"/>
      <c r="K53" s="82"/>
    </row>
    <row r="54" spans="1:11" x14ac:dyDescent="0.25">
      <c r="A54" s="55"/>
      <c r="B54" s="56"/>
      <c r="C54" s="55"/>
      <c r="D54" s="56"/>
      <c r="G54" s="56"/>
      <c r="H54" s="56"/>
      <c r="I54" s="50"/>
      <c r="J54" s="27"/>
      <c r="K54" s="82"/>
    </row>
    <row r="55" spans="1:11" x14ac:dyDescent="0.25">
      <c r="A55" s="55"/>
      <c r="B55" s="56"/>
      <c r="C55" s="55"/>
      <c r="D55" s="56"/>
      <c r="G55" s="56"/>
      <c r="H55" s="56"/>
      <c r="I55" s="50"/>
      <c r="J55" s="27"/>
      <c r="K55" s="82"/>
    </row>
    <row r="56" spans="1:11" x14ac:dyDescent="0.25">
      <c r="A56" s="55"/>
      <c r="B56" s="56"/>
      <c r="C56" s="55"/>
      <c r="D56" s="56"/>
      <c r="G56" s="56"/>
      <c r="H56" s="56"/>
      <c r="I56" s="50"/>
      <c r="J56" s="27"/>
      <c r="K56" s="82"/>
    </row>
    <row r="57" spans="1:11" x14ac:dyDescent="0.25">
      <c r="A57" s="55"/>
      <c r="B57" s="56"/>
      <c r="C57" s="55"/>
      <c r="D57" s="56"/>
      <c r="G57" s="56"/>
      <c r="H57" s="56"/>
      <c r="I57" s="50"/>
      <c r="J57" s="27"/>
      <c r="K57" s="82"/>
    </row>
    <row r="58" spans="1:11" x14ac:dyDescent="0.25">
      <c r="A58" s="55"/>
      <c r="B58" s="56"/>
      <c r="C58" s="55"/>
      <c r="D58" s="56"/>
      <c r="G58" s="56"/>
      <c r="H58" s="56"/>
      <c r="I58" s="50"/>
      <c r="J58" s="27"/>
      <c r="K58" s="82"/>
    </row>
    <row r="59" spans="1:11" x14ac:dyDescent="0.25">
      <c r="A59" s="55"/>
      <c r="B59" s="56"/>
      <c r="C59" s="55"/>
      <c r="D59" s="56"/>
      <c r="G59" s="56"/>
      <c r="H59" s="56"/>
      <c r="I59" s="50"/>
      <c r="J59" s="27"/>
      <c r="K59" s="82"/>
    </row>
    <row r="60" spans="1:11" x14ac:dyDescent="0.25">
      <c r="A60" s="55"/>
      <c r="B60" s="56"/>
      <c r="C60" s="55"/>
      <c r="D60" s="56"/>
      <c r="G60" s="56"/>
      <c r="H60" s="56"/>
      <c r="I60" s="50"/>
      <c r="J60" s="27"/>
      <c r="K60" s="82"/>
    </row>
    <row r="61" spans="1:11" x14ac:dyDescent="0.25">
      <c r="A61" s="55"/>
      <c r="B61" s="56"/>
      <c r="C61" s="55"/>
      <c r="D61" s="56"/>
      <c r="G61" s="56"/>
      <c r="H61" s="56"/>
      <c r="I61" s="50"/>
      <c r="J61" s="27"/>
      <c r="K61" s="82"/>
    </row>
    <row r="62" spans="1:11" x14ac:dyDescent="0.25">
      <c r="A62" s="55"/>
      <c r="B62" s="56"/>
      <c r="C62" s="55"/>
      <c r="D62" s="56"/>
      <c r="G62" s="56"/>
      <c r="H62" s="56"/>
      <c r="I62" s="50"/>
      <c r="J62" s="27"/>
      <c r="K62" s="82"/>
    </row>
    <row r="63" spans="1:11" x14ac:dyDescent="0.25">
      <c r="A63" s="55"/>
      <c r="B63" s="56"/>
      <c r="C63" s="55"/>
      <c r="D63" s="56"/>
      <c r="G63" s="56"/>
      <c r="H63" s="56"/>
      <c r="I63" s="50"/>
      <c r="J63" s="27"/>
      <c r="K63" s="82"/>
    </row>
    <row r="64" spans="1:11" x14ac:dyDescent="0.25">
      <c r="A64" s="55"/>
      <c r="B64" s="56"/>
      <c r="C64" s="55"/>
      <c r="D64" s="56"/>
      <c r="G64" s="56"/>
      <c r="H64" s="56"/>
      <c r="I64" s="50"/>
      <c r="J64" s="27"/>
      <c r="K64" s="82"/>
    </row>
    <row r="65" spans="1:11" x14ac:dyDescent="0.25">
      <c r="A65" s="55"/>
      <c r="B65" s="56"/>
      <c r="C65" s="55"/>
      <c r="D65" s="56"/>
      <c r="G65" s="56"/>
      <c r="H65" s="56"/>
      <c r="I65" s="50"/>
      <c r="J65" s="27"/>
      <c r="K65" s="82"/>
    </row>
    <row r="66" spans="1:11" x14ac:dyDescent="0.25">
      <c r="A66" s="55"/>
      <c r="B66" s="56"/>
      <c r="C66" s="55"/>
      <c r="D66" s="56"/>
      <c r="G66" s="56"/>
      <c r="H66" s="56"/>
      <c r="I66" s="50"/>
      <c r="J66" s="27"/>
      <c r="K66" s="82"/>
    </row>
    <row r="67" spans="1:11" x14ac:dyDescent="0.25">
      <c r="A67" s="55"/>
      <c r="B67" s="56"/>
      <c r="C67" s="55"/>
      <c r="D67" s="56"/>
      <c r="G67" s="56"/>
      <c r="H67" s="56"/>
      <c r="I67" s="50"/>
      <c r="J67" s="27"/>
      <c r="K67" s="82"/>
    </row>
    <row r="68" spans="1:11" x14ac:dyDescent="0.25">
      <c r="A68" s="55"/>
      <c r="B68" s="56"/>
      <c r="C68" s="55"/>
      <c r="D68" s="56"/>
      <c r="G68" s="56"/>
      <c r="H68" s="56"/>
      <c r="I68" s="50"/>
      <c r="J68" s="27"/>
      <c r="K68" s="82"/>
    </row>
    <row r="69" spans="1:11" x14ac:dyDescent="0.25">
      <c r="A69" s="55"/>
      <c r="B69" s="56"/>
      <c r="C69" s="55"/>
      <c r="D69" s="56"/>
      <c r="G69" s="56"/>
      <c r="H69" s="56"/>
      <c r="I69" s="50"/>
      <c r="J69" s="27"/>
      <c r="K69" s="82"/>
    </row>
    <row r="70" spans="1:11" x14ac:dyDescent="0.25">
      <c r="A70" s="55"/>
      <c r="B70" s="56"/>
      <c r="C70" s="55"/>
      <c r="D70" s="56"/>
      <c r="G70" s="56"/>
      <c r="H70" s="56"/>
      <c r="I70" s="50"/>
      <c r="J70" s="27"/>
      <c r="K70" s="82"/>
    </row>
    <row r="71" spans="1:11" x14ac:dyDescent="0.25">
      <c r="A71" s="55"/>
      <c r="B71" s="56"/>
      <c r="C71" s="55"/>
      <c r="D71" s="56"/>
      <c r="G71" s="56"/>
      <c r="H71" s="56"/>
      <c r="I71" s="50"/>
      <c r="J71" s="27"/>
      <c r="K71" s="82"/>
    </row>
    <row r="72" spans="1:11" x14ac:dyDescent="0.25">
      <c r="A72" s="55"/>
      <c r="B72" s="56"/>
      <c r="C72" s="55"/>
      <c r="D72" s="56"/>
      <c r="G72" s="56"/>
      <c r="H72" s="56"/>
      <c r="I72" s="50"/>
      <c r="J72" s="27"/>
      <c r="K72" s="82"/>
    </row>
    <row r="73" spans="1:11" x14ac:dyDescent="0.25">
      <c r="A73" s="55"/>
      <c r="B73" s="56"/>
      <c r="C73" s="55"/>
      <c r="D73" s="56"/>
      <c r="G73" s="56"/>
      <c r="H73" s="56"/>
      <c r="I73" s="50"/>
      <c r="J73" s="27"/>
      <c r="K73" s="82"/>
    </row>
    <row r="74" spans="1:11" x14ac:dyDescent="0.25">
      <c r="A74" s="55"/>
      <c r="B74" s="56"/>
      <c r="C74" s="55"/>
      <c r="D74" s="56"/>
      <c r="G74" s="56"/>
      <c r="H74" s="56"/>
      <c r="I74" s="50"/>
      <c r="J74" s="27"/>
      <c r="K74" s="82"/>
    </row>
    <row r="75" spans="1:11" x14ac:dyDescent="0.25">
      <c r="A75" s="55"/>
      <c r="B75" s="56"/>
      <c r="C75" s="55"/>
      <c r="D75" s="56"/>
      <c r="G75" s="56"/>
      <c r="H75" s="56"/>
      <c r="I75" s="50"/>
      <c r="J75" s="27"/>
      <c r="K75" s="82"/>
    </row>
    <row r="76" spans="1:11" x14ac:dyDescent="0.25">
      <c r="A76" s="55"/>
      <c r="B76" s="56"/>
      <c r="C76" s="55"/>
      <c r="D76" s="56"/>
      <c r="G76" s="56"/>
      <c r="H76" s="56"/>
      <c r="I76" s="50"/>
      <c r="J76" s="27"/>
      <c r="K76" s="82"/>
    </row>
    <row r="77" spans="1:11" x14ac:dyDescent="0.25">
      <c r="A77" s="55"/>
      <c r="B77" s="56"/>
      <c r="C77" s="55"/>
      <c r="D77" s="56"/>
      <c r="G77" s="56"/>
      <c r="H77" s="56"/>
      <c r="I77" s="50"/>
      <c r="J77" s="27"/>
      <c r="K77" s="82"/>
    </row>
    <row r="78" spans="1:11" x14ac:dyDescent="0.25">
      <c r="A78" s="55"/>
      <c r="B78" s="56"/>
      <c r="C78" s="55"/>
      <c r="D78" s="56"/>
      <c r="G78" s="56"/>
      <c r="H78" s="56"/>
      <c r="I78" s="50"/>
      <c r="J78" s="27"/>
      <c r="K78" s="82"/>
    </row>
    <row r="79" spans="1:11" x14ac:dyDescent="0.25">
      <c r="A79" s="55"/>
      <c r="B79" s="56"/>
      <c r="C79" s="55"/>
      <c r="D79" s="56"/>
      <c r="G79" s="56"/>
      <c r="H79" s="56"/>
      <c r="I79" s="50"/>
      <c r="J79" s="27"/>
      <c r="K79" s="82"/>
    </row>
    <row r="80" spans="1:11" x14ac:dyDescent="0.25">
      <c r="A80" s="55"/>
      <c r="B80" s="56"/>
      <c r="C80" s="55"/>
      <c r="D80" s="56"/>
      <c r="G80" s="56"/>
      <c r="H80" s="56"/>
      <c r="I80" s="50"/>
      <c r="J80" s="27"/>
      <c r="K80" s="82"/>
    </row>
    <row r="81" spans="1:11" x14ac:dyDescent="0.25">
      <c r="A81" s="55"/>
      <c r="B81" s="56"/>
      <c r="C81" s="55"/>
      <c r="D81" s="56"/>
      <c r="G81" s="56"/>
      <c r="H81" s="56"/>
      <c r="I81" s="50"/>
      <c r="J81" s="27"/>
      <c r="K81" s="82"/>
    </row>
    <row r="82" spans="1:11" x14ac:dyDescent="0.25">
      <c r="A82" s="55"/>
      <c r="B82" s="56"/>
      <c r="C82" s="55"/>
      <c r="D82" s="56"/>
      <c r="G82" s="56"/>
      <c r="H82" s="56"/>
      <c r="I82" s="50"/>
      <c r="J82" s="27"/>
      <c r="K82" s="82"/>
    </row>
    <row r="83" spans="1:11" x14ac:dyDescent="0.25">
      <c r="A83" s="55"/>
      <c r="B83" s="56"/>
      <c r="C83" s="55"/>
      <c r="D83" s="56"/>
      <c r="G83" s="56"/>
      <c r="H83" s="56"/>
      <c r="I83" s="50"/>
      <c r="J83" s="27"/>
      <c r="K83" s="82"/>
    </row>
    <row r="84" spans="1:11" x14ac:dyDescent="0.25">
      <c r="A84" s="55"/>
      <c r="B84" s="56"/>
      <c r="C84" s="55"/>
      <c r="D84" s="56"/>
      <c r="G84" s="56"/>
      <c r="H84" s="56"/>
      <c r="I84" s="50"/>
      <c r="J84" s="27"/>
      <c r="K84" s="82"/>
    </row>
    <row r="85" spans="1:11" x14ac:dyDescent="0.25">
      <c r="A85" s="55"/>
      <c r="B85" s="56"/>
      <c r="C85" s="55"/>
      <c r="D85" s="56"/>
      <c r="G85" s="56"/>
      <c r="H85" s="56"/>
      <c r="I85" s="50"/>
      <c r="J85" s="27"/>
      <c r="K85" s="82"/>
    </row>
    <row r="86" spans="1:11" x14ac:dyDescent="0.25">
      <c r="A86" s="55"/>
      <c r="B86" s="56"/>
      <c r="C86" s="55"/>
      <c r="D86" s="56"/>
      <c r="G86" s="56"/>
      <c r="H86" s="56"/>
      <c r="I86" s="50"/>
      <c r="J86" s="27"/>
      <c r="K86" s="82"/>
    </row>
  </sheetData>
  <protectedRanges>
    <protectedRange sqref="D34" name="Range1_1_1_1_2_1_1_4_1_1_1"/>
    <protectedRange sqref="D33" name="Range1_1_1_1_1_1_1_1_4_1_1_1_1_1"/>
    <protectedRange sqref="D24:D32" name="Range1_1_1_1_1_1_1_1_4_1_1_1_1_1_5_1_1_2_1"/>
    <protectedRange sqref="E24:F24" name="Range1_1_1_1_2_1_1_4_1_1_1_1_2"/>
    <protectedRange sqref="E23:F23" name="Range1_1_1_1_1_1_1_1_4_1_1_1_1_1_1_2"/>
    <protectedRange sqref="E14:F22" name="Range1_1_1_1_1_1_1_1_4_1_1_1_1_1_5_1_1_2_1_1_2"/>
  </protectedRanges>
  <mergeCells count="9">
    <mergeCell ref="G31:K31"/>
    <mergeCell ref="G32:K32"/>
    <mergeCell ref="G33:K33"/>
    <mergeCell ref="G34:K34"/>
    <mergeCell ref="B1:C1"/>
    <mergeCell ref="B24:C24"/>
    <mergeCell ref="G24:K24"/>
    <mergeCell ref="G28:K28"/>
    <mergeCell ref="G29:K29"/>
  </mergeCells>
  <pageMargins left="0.39370078740157483" right="0.39370078740157483" top="0.39370078740157483" bottom="0.39370078740157483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workbookViewId="0">
      <selection activeCell="H2" sqref="H2"/>
    </sheetView>
  </sheetViews>
  <sheetFormatPr defaultColWidth="9" defaultRowHeight="15" x14ac:dyDescent="0.25"/>
  <cols>
    <col min="1" max="1" width="5.7109375" style="6" customWidth="1"/>
    <col min="2" max="2" width="74.5703125" style="2" customWidth="1"/>
    <col min="3" max="3" width="4.5703125" style="6" customWidth="1"/>
    <col min="4" max="4" width="4.7109375" style="2" customWidth="1"/>
    <col min="5" max="5" width="13.42578125" style="5" customWidth="1"/>
    <col min="6" max="6" width="12.5703125" style="5" customWidth="1"/>
    <col min="7" max="8" width="12.42578125" style="13" customWidth="1"/>
    <col min="9" max="9" width="6.28515625" style="14" bestFit="1" customWidth="1"/>
    <col min="10" max="10" width="11.85546875" style="1" customWidth="1"/>
    <col min="11" max="11" width="7.140625" style="15" customWidth="1"/>
    <col min="12" max="13" width="9" style="2" customWidth="1"/>
    <col min="14" max="16384" width="9" style="2"/>
  </cols>
  <sheetData>
    <row r="1" spans="1:11" x14ac:dyDescent="0.25">
      <c r="A1" s="51" t="s">
        <v>157</v>
      </c>
      <c r="B1" s="52" t="s">
        <v>241</v>
      </c>
      <c r="C1" s="52"/>
      <c r="D1" s="53"/>
      <c r="E1" s="25"/>
      <c r="F1" s="25"/>
      <c r="G1" s="56"/>
      <c r="H1" s="56"/>
      <c r="I1" s="50"/>
      <c r="J1" s="27"/>
      <c r="K1" s="82"/>
    </row>
    <row r="2" spans="1:11" s="4" customFormat="1" ht="121.5" customHeight="1" x14ac:dyDescent="0.25">
      <c r="A2" s="28" t="s">
        <v>1</v>
      </c>
      <c r="B2" s="28" t="s">
        <v>2</v>
      </c>
      <c r="C2" s="30" t="s">
        <v>3</v>
      </c>
      <c r="D2" s="30" t="s">
        <v>4</v>
      </c>
      <c r="E2" s="30" t="s">
        <v>288</v>
      </c>
      <c r="F2" s="30" t="s">
        <v>289</v>
      </c>
      <c r="G2" s="41" t="s">
        <v>252</v>
      </c>
      <c r="H2" s="41" t="s">
        <v>295</v>
      </c>
      <c r="I2" s="31" t="s">
        <v>253</v>
      </c>
      <c r="J2" s="32" t="s">
        <v>254</v>
      </c>
      <c r="K2" s="32" t="s">
        <v>293</v>
      </c>
    </row>
    <row r="3" spans="1:11" ht="42.75" x14ac:dyDescent="0.25">
      <c r="A3" s="44">
        <v>1</v>
      </c>
      <c r="B3" s="43" t="s">
        <v>232</v>
      </c>
      <c r="C3" s="44" t="s">
        <v>7</v>
      </c>
      <c r="D3" s="44">
        <v>60</v>
      </c>
      <c r="E3" s="36"/>
      <c r="F3" s="36"/>
      <c r="G3" s="38"/>
      <c r="H3" s="38"/>
      <c r="I3" s="75"/>
      <c r="J3" s="84" t="e">
        <f>D3/I3</f>
        <v>#DIV/0!</v>
      </c>
      <c r="K3" s="86"/>
    </row>
    <row r="4" spans="1:11" ht="42.75" x14ac:dyDescent="0.25">
      <c r="A4" s="44">
        <v>2</v>
      </c>
      <c r="B4" s="43" t="s">
        <v>233</v>
      </c>
      <c r="C4" s="44" t="s">
        <v>7</v>
      </c>
      <c r="D4" s="44">
        <v>30</v>
      </c>
      <c r="E4" s="36"/>
      <c r="F4" s="36"/>
      <c r="G4" s="44"/>
      <c r="H4" s="44"/>
      <c r="I4" s="75"/>
      <c r="J4" s="84" t="e">
        <f>D4/I4</f>
        <v>#DIV/0!</v>
      </c>
      <c r="K4" s="86"/>
    </row>
    <row r="5" spans="1:11" ht="42.75" x14ac:dyDescent="0.25">
      <c r="A5" s="44">
        <v>3</v>
      </c>
      <c r="B5" s="43" t="s">
        <v>234</v>
      </c>
      <c r="C5" s="44" t="s">
        <v>7</v>
      </c>
      <c r="D5" s="44">
        <v>12</v>
      </c>
      <c r="E5" s="36"/>
      <c r="F5" s="36"/>
      <c r="G5" s="44"/>
      <c r="H5" s="44"/>
      <c r="I5" s="75"/>
      <c r="J5" s="84" t="e">
        <f>D5/I5</f>
        <v>#DIV/0!</v>
      </c>
      <c r="K5" s="86"/>
    </row>
    <row r="6" spans="1:11" x14ac:dyDescent="0.25">
      <c r="A6" s="55"/>
      <c r="B6" s="56"/>
      <c r="C6" s="55"/>
      <c r="D6" s="56"/>
      <c r="E6" s="101"/>
      <c r="F6" s="101"/>
      <c r="G6" s="56"/>
      <c r="H6" s="56"/>
      <c r="I6" s="50"/>
      <c r="J6" s="27"/>
      <c r="K6" s="82"/>
    </row>
    <row r="7" spans="1:11" x14ac:dyDescent="0.25">
      <c r="A7" s="55"/>
      <c r="B7" s="56"/>
      <c r="C7" s="55"/>
      <c r="D7" s="56"/>
      <c r="E7" s="101"/>
      <c r="F7" s="101"/>
      <c r="G7" s="56"/>
      <c r="H7" s="56"/>
      <c r="I7" s="50"/>
      <c r="J7" s="27"/>
      <c r="K7" s="82"/>
    </row>
    <row r="8" spans="1:11" x14ac:dyDescent="0.25">
      <c r="A8" s="55"/>
      <c r="B8" s="27" t="s">
        <v>244</v>
      </c>
      <c r="C8" s="55"/>
      <c r="D8" s="56"/>
      <c r="E8" s="101"/>
      <c r="F8" s="101"/>
      <c r="G8" s="56"/>
      <c r="H8" s="56"/>
      <c r="I8" s="50"/>
      <c r="J8" s="27"/>
      <c r="K8" s="82"/>
    </row>
    <row r="9" spans="1:11" x14ac:dyDescent="0.25">
      <c r="A9" s="55"/>
      <c r="B9" s="56"/>
      <c r="C9" s="55"/>
      <c r="D9" s="56"/>
      <c r="E9" s="101"/>
      <c r="F9" s="101"/>
      <c r="G9" s="56"/>
      <c r="H9" s="56"/>
      <c r="I9" s="50"/>
      <c r="J9" s="27"/>
      <c r="K9" s="82"/>
    </row>
    <row r="10" spans="1:11" x14ac:dyDescent="0.25">
      <c r="A10" s="55"/>
      <c r="B10" s="56"/>
      <c r="C10" s="55"/>
      <c r="D10" s="56"/>
      <c r="E10" s="101"/>
      <c r="F10" s="101"/>
      <c r="G10" s="56"/>
      <c r="H10" s="56"/>
      <c r="I10" s="50"/>
      <c r="J10" s="27"/>
      <c r="K10" s="82"/>
    </row>
    <row r="11" spans="1:11" x14ac:dyDescent="0.25">
      <c r="A11" s="55"/>
      <c r="B11" s="56"/>
      <c r="C11" s="55"/>
      <c r="D11" s="56"/>
      <c r="E11" s="101"/>
      <c r="F11" s="101"/>
      <c r="G11" s="56"/>
      <c r="H11" s="56"/>
      <c r="I11" s="50"/>
      <c r="J11" s="27"/>
      <c r="K11" s="82"/>
    </row>
    <row r="12" spans="1:11" x14ac:dyDescent="0.25">
      <c r="A12" s="55"/>
      <c r="B12" s="56"/>
      <c r="C12" s="55"/>
      <c r="D12" s="56"/>
      <c r="E12" s="101"/>
      <c r="F12" s="101"/>
      <c r="G12" s="56"/>
      <c r="H12" s="56"/>
      <c r="I12" s="50"/>
      <c r="J12" s="27"/>
      <c r="K12" s="82"/>
    </row>
    <row r="13" spans="1:11" x14ac:dyDescent="0.25">
      <c r="A13" s="55"/>
      <c r="B13" s="56"/>
      <c r="C13" s="55"/>
      <c r="D13" s="56"/>
      <c r="E13" s="107"/>
      <c r="F13" s="107"/>
      <c r="G13" s="56"/>
      <c r="H13" s="56"/>
      <c r="I13" s="50"/>
      <c r="J13" s="27"/>
      <c r="K13" s="82"/>
    </row>
    <row r="14" spans="1:11" x14ac:dyDescent="0.25">
      <c r="A14" s="55"/>
      <c r="B14" s="56"/>
      <c r="C14" s="55"/>
      <c r="D14" s="56"/>
      <c r="E14" s="107"/>
      <c r="F14" s="107"/>
      <c r="G14" s="56"/>
      <c r="H14" s="56"/>
      <c r="I14" s="50"/>
      <c r="J14" s="27"/>
      <c r="K14" s="82"/>
    </row>
    <row r="15" spans="1:11" x14ac:dyDescent="0.25">
      <c r="A15" s="55"/>
      <c r="B15" s="56"/>
      <c r="C15" s="55"/>
      <c r="D15" s="56"/>
      <c r="E15" s="107"/>
      <c r="F15" s="107"/>
      <c r="G15" s="56"/>
      <c r="H15" s="56"/>
      <c r="I15" s="50"/>
      <c r="J15" s="27"/>
      <c r="K15" s="82"/>
    </row>
    <row r="16" spans="1:11" x14ac:dyDescent="0.25">
      <c r="A16" s="55"/>
      <c r="B16" s="56"/>
      <c r="C16" s="55"/>
      <c r="D16" s="56"/>
      <c r="E16" s="107"/>
      <c r="F16" s="107"/>
      <c r="G16" s="56"/>
      <c r="H16" s="56"/>
      <c r="I16" s="50"/>
      <c r="J16" s="27"/>
      <c r="K16" s="82"/>
    </row>
    <row r="17" spans="1:11" x14ac:dyDescent="0.25">
      <c r="A17" s="55"/>
      <c r="B17" s="56"/>
      <c r="C17" s="55"/>
      <c r="D17" s="56"/>
      <c r="E17" s="107"/>
      <c r="F17" s="107"/>
      <c r="G17" s="56"/>
      <c r="H17" s="56"/>
      <c r="I17" s="50"/>
      <c r="J17" s="27"/>
      <c r="K17" s="82"/>
    </row>
    <row r="18" spans="1:11" x14ac:dyDescent="0.25">
      <c r="A18" s="55"/>
      <c r="B18" s="56"/>
      <c r="C18" s="55"/>
      <c r="D18" s="56"/>
      <c r="E18" s="107"/>
      <c r="F18" s="107"/>
      <c r="G18" s="56"/>
      <c r="H18" s="56"/>
      <c r="I18" s="50"/>
      <c r="J18" s="27"/>
      <c r="K18" s="82"/>
    </row>
    <row r="19" spans="1:11" x14ac:dyDescent="0.25">
      <c r="A19" s="55"/>
      <c r="B19" s="56"/>
      <c r="C19" s="55"/>
      <c r="D19" s="56"/>
      <c r="E19" s="107"/>
      <c r="F19" s="107"/>
      <c r="G19" s="56"/>
      <c r="H19" s="56"/>
      <c r="I19" s="50"/>
      <c r="J19" s="27"/>
      <c r="K19" s="82"/>
    </row>
    <row r="20" spans="1:11" x14ac:dyDescent="0.25">
      <c r="A20" s="55"/>
      <c r="B20" s="56"/>
      <c r="C20" s="55"/>
      <c r="D20" s="56"/>
      <c r="E20" s="22"/>
      <c r="F20" s="22"/>
      <c r="G20" s="56"/>
      <c r="H20" s="56"/>
      <c r="I20" s="50"/>
      <c r="J20" s="27"/>
      <c r="K20" s="82"/>
    </row>
    <row r="21" spans="1:11" x14ac:dyDescent="0.25">
      <c r="A21" s="55"/>
      <c r="B21" s="56"/>
      <c r="C21" s="55"/>
      <c r="D21" s="56"/>
      <c r="E21" s="22"/>
      <c r="F21" s="22"/>
      <c r="G21" s="56"/>
      <c r="H21" s="56"/>
      <c r="I21" s="50"/>
      <c r="J21" s="27"/>
      <c r="K21" s="82"/>
    </row>
    <row r="22" spans="1:11" x14ac:dyDescent="0.25">
      <c r="A22" s="55"/>
      <c r="B22" s="56"/>
      <c r="C22" s="55"/>
      <c r="D22" s="56"/>
      <c r="E22" s="22"/>
      <c r="F22" s="22"/>
      <c r="G22" s="56"/>
      <c r="H22" s="56"/>
      <c r="I22" s="50"/>
      <c r="J22" s="27"/>
      <c r="K22" s="82"/>
    </row>
    <row r="23" spans="1:11" x14ac:dyDescent="0.25">
      <c r="A23" s="55"/>
      <c r="B23" s="56"/>
      <c r="C23" s="55"/>
      <c r="D23" s="56"/>
      <c r="E23" s="22"/>
      <c r="F23" s="22"/>
      <c r="G23" s="56"/>
      <c r="H23" s="56"/>
      <c r="I23" s="50"/>
      <c r="J23" s="27"/>
      <c r="K23" s="82"/>
    </row>
    <row r="24" spans="1:11" x14ac:dyDescent="0.25">
      <c r="A24" s="55"/>
      <c r="B24" s="56"/>
      <c r="C24" s="55"/>
      <c r="D24" s="56"/>
      <c r="E24" s="22"/>
      <c r="F24" s="22"/>
      <c r="G24" s="56"/>
      <c r="H24" s="56"/>
      <c r="I24" s="50"/>
      <c r="J24" s="27"/>
      <c r="K24" s="82"/>
    </row>
    <row r="25" spans="1:11" x14ac:dyDescent="0.25">
      <c r="A25" s="55"/>
      <c r="B25" s="56"/>
      <c r="C25" s="55"/>
      <c r="D25" s="56"/>
      <c r="G25" s="56"/>
      <c r="H25" s="56"/>
      <c r="I25" s="50"/>
      <c r="J25" s="27"/>
      <c r="K25" s="82"/>
    </row>
    <row r="26" spans="1:11" x14ac:dyDescent="0.25">
      <c r="A26" s="55"/>
      <c r="B26" s="56"/>
      <c r="C26" s="55"/>
      <c r="D26" s="56"/>
      <c r="G26" s="56"/>
      <c r="H26" s="56"/>
      <c r="I26" s="50"/>
      <c r="J26" s="27"/>
      <c r="K26" s="82"/>
    </row>
    <row r="27" spans="1:11" x14ac:dyDescent="0.25">
      <c r="A27" s="55"/>
      <c r="B27" s="56"/>
      <c r="C27" s="55"/>
      <c r="D27" s="56"/>
      <c r="G27" s="56"/>
      <c r="H27" s="56"/>
      <c r="I27" s="50"/>
      <c r="J27" s="27"/>
      <c r="K27" s="82"/>
    </row>
    <row r="28" spans="1:11" x14ac:dyDescent="0.25">
      <c r="A28" s="55"/>
      <c r="B28" s="56"/>
      <c r="C28" s="55"/>
      <c r="D28" s="56"/>
      <c r="G28" s="56"/>
      <c r="H28" s="56"/>
      <c r="I28" s="50"/>
      <c r="J28" s="27"/>
      <c r="K28" s="82"/>
    </row>
    <row r="29" spans="1:11" x14ac:dyDescent="0.25">
      <c r="A29" s="55"/>
      <c r="B29" s="56"/>
      <c r="C29" s="55"/>
      <c r="D29" s="56"/>
      <c r="G29" s="56"/>
      <c r="H29" s="56"/>
      <c r="I29" s="50"/>
      <c r="J29" s="27"/>
      <c r="K29" s="82"/>
    </row>
    <row r="30" spans="1:11" x14ac:dyDescent="0.25">
      <c r="A30" s="55"/>
      <c r="B30" s="56"/>
      <c r="C30" s="55"/>
      <c r="D30" s="56"/>
      <c r="G30" s="56"/>
      <c r="H30" s="56"/>
      <c r="I30" s="50"/>
      <c r="J30" s="27"/>
      <c r="K30" s="82"/>
    </row>
    <row r="31" spans="1:11" x14ac:dyDescent="0.25">
      <c r="A31" s="55"/>
      <c r="B31" s="56"/>
      <c r="C31" s="55"/>
      <c r="D31" s="56"/>
      <c r="G31" s="56"/>
      <c r="H31" s="56"/>
      <c r="I31" s="50"/>
      <c r="J31" s="27"/>
      <c r="K31" s="82"/>
    </row>
    <row r="32" spans="1:11" x14ac:dyDescent="0.25">
      <c r="A32" s="55"/>
      <c r="B32" s="56"/>
      <c r="C32" s="55"/>
      <c r="D32" s="56"/>
      <c r="G32" s="56"/>
      <c r="H32" s="56"/>
      <c r="I32" s="50"/>
      <c r="J32" s="27"/>
      <c r="K32" s="82"/>
    </row>
    <row r="33" spans="1:11" x14ac:dyDescent="0.25">
      <c r="A33" s="55"/>
      <c r="B33" s="56"/>
      <c r="C33" s="55"/>
      <c r="D33" s="56"/>
      <c r="G33" s="56"/>
      <c r="H33" s="56"/>
      <c r="I33" s="50"/>
      <c r="J33" s="27"/>
      <c r="K33" s="82"/>
    </row>
    <row r="34" spans="1:11" x14ac:dyDescent="0.25">
      <c r="A34" s="55"/>
      <c r="B34" s="56"/>
      <c r="C34" s="55"/>
      <c r="D34" s="56"/>
      <c r="G34" s="56"/>
      <c r="H34" s="56"/>
      <c r="I34" s="50"/>
      <c r="J34" s="27"/>
      <c r="K34" s="82"/>
    </row>
    <row r="35" spans="1:11" x14ac:dyDescent="0.25">
      <c r="A35" s="55"/>
      <c r="B35" s="56"/>
      <c r="C35" s="55"/>
      <c r="D35" s="56"/>
      <c r="G35" s="56"/>
      <c r="H35" s="56"/>
      <c r="I35" s="50"/>
      <c r="J35" s="27"/>
      <c r="K35" s="82"/>
    </row>
    <row r="36" spans="1:11" x14ac:dyDescent="0.25">
      <c r="A36" s="55"/>
      <c r="B36" s="56"/>
      <c r="C36" s="55"/>
      <c r="D36" s="56"/>
      <c r="G36" s="56"/>
      <c r="H36" s="56"/>
      <c r="I36" s="50"/>
      <c r="J36" s="27"/>
      <c r="K36" s="82"/>
    </row>
    <row r="37" spans="1:11" x14ac:dyDescent="0.25">
      <c r="A37" s="55"/>
      <c r="B37" s="56"/>
      <c r="C37" s="55"/>
      <c r="D37" s="56"/>
      <c r="G37" s="56"/>
      <c r="H37" s="56"/>
      <c r="I37" s="50"/>
      <c r="J37" s="27"/>
      <c r="K37" s="82"/>
    </row>
    <row r="38" spans="1:11" x14ac:dyDescent="0.25">
      <c r="A38" s="55"/>
      <c r="B38" s="56"/>
      <c r="C38" s="55"/>
      <c r="D38" s="56"/>
      <c r="G38" s="56"/>
      <c r="H38" s="56"/>
      <c r="I38" s="50"/>
      <c r="J38" s="27"/>
      <c r="K38" s="82"/>
    </row>
    <row r="39" spans="1:11" x14ac:dyDescent="0.25">
      <c r="A39" s="55"/>
      <c r="B39" s="56"/>
      <c r="C39" s="55"/>
      <c r="D39" s="56"/>
      <c r="G39" s="56"/>
      <c r="H39" s="56"/>
      <c r="I39" s="50"/>
      <c r="J39" s="27"/>
      <c r="K39" s="82"/>
    </row>
    <row r="40" spans="1:11" x14ac:dyDescent="0.25">
      <c r="A40" s="55"/>
      <c r="B40" s="56"/>
      <c r="C40" s="55"/>
      <c r="D40" s="56"/>
      <c r="G40" s="56"/>
      <c r="H40" s="56"/>
      <c r="I40" s="50"/>
      <c r="J40" s="27"/>
      <c r="K40" s="82"/>
    </row>
    <row r="41" spans="1:11" x14ac:dyDescent="0.25">
      <c r="A41" s="55"/>
      <c r="B41" s="56"/>
      <c r="C41" s="55"/>
      <c r="D41" s="56"/>
      <c r="G41" s="56"/>
      <c r="H41" s="56"/>
      <c r="I41" s="50"/>
      <c r="J41" s="27"/>
      <c r="K41" s="82"/>
    </row>
    <row r="42" spans="1:11" x14ac:dyDescent="0.25">
      <c r="A42" s="55"/>
      <c r="B42" s="56"/>
      <c r="C42" s="55"/>
      <c r="D42" s="56"/>
      <c r="G42" s="56"/>
      <c r="H42" s="56"/>
      <c r="I42" s="50"/>
      <c r="J42" s="27"/>
      <c r="K42" s="82"/>
    </row>
    <row r="43" spans="1:11" x14ac:dyDescent="0.25">
      <c r="A43" s="55"/>
      <c r="B43" s="56"/>
      <c r="C43" s="55"/>
      <c r="D43" s="56"/>
      <c r="G43" s="56"/>
      <c r="H43" s="56"/>
      <c r="I43" s="50"/>
      <c r="J43" s="27"/>
      <c r="K43" s="82"/>
    </row>
    <row r="44" spans="1:11" x14ac:dyDescent="0.25">
      <c r="A44" s="55"/>
      <c r="B44" s="56"/>
      <c r="C44" s="55"/>
      <c r="D44" s="56"/>
      <c r="G44" s="56"/>
      <c r="H44" s="56"/>
      <c r="I44" s="50"/>
      <c r="J44" s="27"/>
      <c r="K44" s="82"/>
    </row>
    <row r="45" spans="1:11" x14ac:dyDescent="0.25">
      <c r="A45" s="55"/>
      <c r="B45" s="56"/>
      <c r="C45" s="55"/>
      <c r="D45" s="56"/>
      <c r="G45" s="56"/>
      <c r="H45" s="56"/>
      <c r="I45" s="50"/>
      <c r="J45" s="27"/>
      <c r="K45" s="82"/>
    </row>
    <row r="46" spans="1:11" x14ac:dyDescent="0.25">
      <c r="A46" s="55"/>
      <c r="B46" s="56"/>
      <c r="C46" s="55"/>
      <c r="D46" s="56"/>
      <c r="G46" s="56"/>
      <c r="H46" s="56"/>
      <c r="I46" s="50"/>
      <c r="J46" s="27"/>
      <c r="K46" s="82"/>
    </row>
    <row r="47" spans="1:11" x14ac:dyDescent="0.25">
      <c r="A47" s="55"/>
      <c r="B47" s="56"/>
      <c r="C47" s="55"/>
      <c r="D47" s="56"/>
      <c r="G47" s="56"/>
      <c r="H47" s="56"/>
      <c r="I47" s="50"/>
      <c r="J47" s="27"/>
      <c r="K47" s="82"/>
    </row>
    <row r="48" spans="1:11" x14ac:dyDescent="0.25">
      <c r="A48" s="55"/>
      <c r="B48" s="56"/>
      <c r="C48" s="55"/>
      <c r="D48" s="56"/>
      <c r="G48" s="56"/>
      <c r="H48" s="56"/>
      <c r="I48" s="50"/>
      <c r="J48" s="27"/>
      <c r="K48" s="82"/>
    </row>
    <row r="49" spans="1:11" x14ac:dyDescent="0.25">
      <c r="A49" s="55"/>
      <c r="B49" s="56"/>
      <c r="C49" s="55"/>
      <c r="D49" s="56"/>
      <c r="G49" s="56"/>
      <c r="H49" s="56"/>
      <c r="I49" s="50"/>
      <c r="J49" s="27"/>
      <c r="K49" s="82"/>
    </row>
    <row r="50" spans="1:11" x14ac:dyDescent="0.25">
      <c r="A50" s="55"/>
      <c r="B50" s="56"/>
      <c r="C50" s="55"/>
      <c r="D50" s="56"/>
      <c r="G50" s="56"/>
      <c r="H50" s="56"/>
      <c r="I50" s="50"/>
      <c r="J50" s="27"/>
      <c r="K50" s="82"/>
    </row>
    <row r="51" spans="1:11" x14ac:dyDescent="0.25">
      <c r="A51" s="55"/>
      <c r="B51" s="56"/>
      <c r="C51" s="55"/>
      <c r="D51" s="56"/>
      <c r="G51" s="56"/>
      <c r="H51" s="56"/>
      <c r="I51" s="50"/>
      <c r="J51" s="27"/>
      <c r="K51" s="82"/>
    </row>
    <row r="52" spans="1:11" x14ac:dyDescent="0.25">
      <c r="A52" s="55"/>
      <c r="B52" s="56"/>
      <c r="C52" s="55"/>
      <c r="D52" s="56"/>
      <c r="G52" s="56"/>
      <c r="H52" s="56"/>
      <c r="I52" s="50"/>
      <c r="J52" s="27"/>
      <c r="K52" s="82"/>
    </row>
    <row r="53" spans="1:11" x14ac:dyDescent="0.25">
      <c r="A53" s="55"/>
      <c r="B53" s="56"/>
      <c r="C53" s="55"/>
      <c r="D53" s="56"/>
      <c r="G53" s="56"/>
      <c r="H53" s="56"/>
      <c r="I53" s="50"/>
      <c r="J53" s="27"/>
      <c r="K53" s="82"/>
    </row>
    <row r="54" spans="1:11" x14ac:dyDescent="0.25">
      <c r="A54" s="55"/>
      <c r="B54" s="56"/>
      <c r="C54" s="55"/>
      <c r="D54" s="56"/>
      <c r="G54" s="56"/>
      <c r="H54" s="56"/>
      <c r="I54" s="50"/>
      <c r="J54" s="27"/>
      <c r="K54" s="82"/>
    </row>
    <row r="55" spans="1:11" x14ac:dyDescent="0.25">
      <c r="A55" s="55"/>
      <c r="B55" s="56"/>
      <c r="C55" s="55"/>
      <c r="D55" s="56"/>
      <c r="G55" s="56"/>
      <c r="H55" s="56"/>
      <c r="I55" s="50"/>
      <c r="J55" s="27"/>
      <c r="K55" s="82"/>
    </row>
    <row r="56" spans="1:11" x14ac:dyDescent="0.25">
      <c r="A56" s="55"/>
      <c r="B56" s="56"/>
      <c r="C56" s="55"/>
      <c r="D56" s="56"/>
      <c r="G56" s="56"/>
      <c r="H56" s="56"/>
      <c r="I56" s="50"/>
      <c r="J56" s="27"/>
      <c r="K56" s="82"/>
    </row>
    <row r="57" spans="1:11" x14ac:dyDescent="0.25">
      <c r="A57" s="55"/>
      <c r="B57" s="56"/>
      <c r="C57" s="55"/>
      <c r="D57" s="56"/>
      <c r="G57" s="56"/>
      <c r="H57" s="56"/>
      <c r="I57" s="50"/>
      <c r="J57" s="27"/>
      <c r="K57" s="82"/>
    </row>
    <row r="58" spans="1:11" x14ac:dyDescent="0.25">
      <c r="A58" s="55"/>
      <c r="B58" s="56"/>
      <c r="C58" s="55"/>
      <c r="D58" s="56"/>
      <c r="G58" s="56"/>
      <c r="H58" s="56"/>
      <c r="I58" s="50"/>
      <c r="J58" s="27"/>
      <c r="K58" s="82"/>
    </row>
    <row r="59" spans="1:11" x14ac:dyDescent="0.25">
      <c r="A59" s="55"/>
      <c r="B59" s="56"/>
      <c r="C59" s="55"/>
      <c r="D59" s="56"/>
      <c r="G59" s="56"/>
      <c r="H59" s="56"/>
      <c r="I59" s="50"/>
      <c r="J59" s="27"/>
      <c r="K59" s="82"/>
    </row>
    <row r="60" spans="1:11" x14ac:dyDescent="0.25">
      <c r="A60" s="55"/>
      <c r="B60" s="56"/>
      <c r="C60" s="55"/>
      <c r="D60" s="56"/>
      <c r="G60" s="56"/>
      <c r="H60" s="56"/>
      <c r="I60" s="50"/>
      <c r="J60" s="27"/>
      <c r="K60" s="82"/>
    </row>
    <row r="61" spans="1:11" x14ac:dyDescent="0.25">
      <c r="A61" s="55"/>
      <c r="B61" s="56"/>
      <c r="C61" s="55"/>
      <c r="D61" s="56"/>
      <c r="G61" s="56"/>
      <c r="H61" s="56"/>
      <c r="I61" s="50"/>
      <c r="J61" s="27"/>
      <c r="K61" s="82"/>
    </row>
    <row r="62" spans="1:11" x14ac:dyDescent="0.25">
      <c r="A62" s="55"/>
      <c r="B62" s="56"/>
      <c r="C62" s="55"/>
      <c r="D62" s="56"/>
      <c r="G62" s="56"/>
      <c r="H62" s="56"/>
      <c r="I62" s="50"/>
      <c r="J62" s="27"/>
      <c r="K62" s="82"/>
    </row>
    <row r="63" spans="1:11" x14ac:dyDescent="0.25">
      <c r="A63" s="55"/>
      <c r="B63" s="56"/>
      <c r="C63" s="55"/>
      <c r="D63" s="56"/>
      <c r="G63" s="56"/>
      <c r="H63" s="56"/>
      <c r="I63" s="50"/>
      <c r="J63" s="27"/>
      <c r="K63" s="82"/>
    </row>
    <row r="64" spans="1:11" x14ac:dyDescent="0.25">
      <c r="A64" s="55"/>
      <c r="B64" s="56"/>
      <c r="C64" s="55"/>
      <c r="D64" s="56"/>
      <c r="G64" s="56"/>
      <c r="H64" s="56"/>
      <c r="I64" s="50"/>
      <c r="J64" s="27"/>
      <c r="K64" s="82"/>
    </row>
    <row r="65" spans="1:11" x14ac:dyDescent="0.25">
      <c r="A65" s="55"/>
      <c r="B65" s="56"/>
      <c r="C65" s="55"/>
      <c r="D65" s="56"/>
      <c r="G65" s="56"/>
      <c r="H65" s="56"/>
      <c r="I65" s="50"/>
      <c r="J65" s="27"/>
      <c r="K65" s="82"/>
    </row>
    <row r="66" spans="1:11" x14ac:dyDescent="0.25">
      <c r="A66" s="55"/>
      <c r="B66" s="56"/>
      <c r="C66" s="55"/>
      <c r="D66" s="56"/>
      <c r="G66" s="56"/>
      <c r="H66" s="56"/>
      <c r="I66" s="50"/>
      <c r="J66" s="27"/>
      <c r="K66" s="82"/>
    </row>
    <row r="67" spans="1:11" x14ac:dyDescent="0.25">
      <c r="A67" s="55"/>
      <c r="B67" s="56"/>
      <c r="C67" s="55"/>
      <c r="D67" s="56"/>
      <c r="G67" s="56"/>
      <c r="H67" s="56"/>
      <c r="I67" s="50"/>
      <c r="J67" s="27"/>
      <c r="K67" s="82"/>
    </row>
    <row r="68" spans="1:11" x14ac:dyDescent="0.25">
      <c r="A68" s="55"/>
      <c r="B68" s="56"/>
      <c r="C68" s="55"/>
      <c r="D68" s="56"/>
      <c r="G68" s="56"/>
      <c r="H68" s="56"/>
      <c r="I68" s="50"/>
      <c r="J68" s="27"/>
      <c r="K68" s="82"/>
    </row>
    <row r="69" spans="1:11" x14ac:dyDescent="0.25">
      <c r="A69" s="55"/>
      <c r="B69" s="56"/>
      <c r="C69" s="55"/>
      <c r="D69" s="56"/>
      <c r="G69" s="56"/>
      <c r="H69" s="56"/>
      <c r="I69" s="50"/>
      <c r="J69" s="27"/>
      <c r="K69" s="82"/>
    </row>
    <row r="70" spans="1:11" x14ac:dyDescent="0.25">
      <c r="A70" s="55"/>
      <c r="B70" s="56"/>
      <c r="C70" s="55"/>
      <c r="D70" s="56"/>
      <c r="G70" s="56"/>
      <c r="H70" s="56"/>
      <c r="I70" s="50"/>
      <c r="J70" s="27"/>
      <c r="K70" s="82"/>
    </row>
    <row r="71" spans="1:11" x14ac:dyDescent="0.25">
      <c r="A71" s="55"/>
      <c r="B71" s="56"/>
      <c r="C71" s="55"/>
      <c r="D71" s="56"/>
      <c r="G71" s="56"/>
      <c r="H71" s="56"/>
      <c r="I71" s="50"/>
      <c r="J71" s="27"/>
      <c r="K71" s="82"/>
    </row>
    <row r="72" spans="1:11" x14ac:dyDescent="0.25">
      <c r="A72" s="55"/>
      <c r="B72" s="56"/>
      <c r="C72" s="55"/>
      <c r="D72" s="56"/>
      <c r="G72" s="56"/>
      <c r="H72" s="56"/>
      <c r="I72" s="50"/>
      <c r="J72" s="27"/>
      <c r="K72" s="82"/>
    </row>
    <row r="73" spans="1:11" x14ac:dyDescent="0.25">
      <c r="A73" s="55"/>
      <c r="B73" s="56"/>
      <c r="C73" s="55"/>
      <c r="D73" s="56"/>
      <c r="G73" s="56"/>
      <c r="H73" s="56"/>
      <c r="I73" s="50"/>
      <c r="J73" s="27"/>
      <c r="K73" s="82"/>
    </row>
    <row r="74" spans="1:11" x14ac:dyDescent="0.25">
      <c r="A74" s="55"/>
      <c r="B74" s="56"/>
      <c r="C74" s="55"/>
      <c r="D74" s="56"/>
      <c r="G74" s="56"/>
      <c r="H74" s="56"/>
      <c r="I74" s="50"/>
      <c r="J74" s="27"/>
      <c r="K74" s="82"/>
    </row>
    <row r="75" spans="1:11" x14ac:dyDescent="0.25">
      <c r="A75" s="55"/>
      <c r="B75" s="56"/>
      <c r="C75" s="55"/>
      <c r="D75" s="56"/>
      <c r="G75" s="56"/>
      <c r="H75" s="56"/>
      <c r="I75" s="50"/>
      <c r="J75" s="27"/>
      <c r="K75" s="82"/>
    </row>
    <row r="76" spans="1:11" x14ac:dyDescent="0.25">
      <c r="A76" s="55"/>
      <c r="B76" s="56"/>
      <c r="C76" s="55"/>
      <c r="D76" s="56"/>
      <c r="G76" s="56"/>
      <c r="H76" s="56"/>
      <c r="I76" s="50"/>
      <c r="J76" s="27"/>
      <c r="K76" s="82"/>
    </row>
    <row r="77" spans="1:11" x14ac:dyDescent="0.25">
      <c r="A77" s="55"/>
      <c r="B77" s="56"/>
      <c r="C77" s="55"/>
      <c r="D77" s="56"/>
      <c r="G77" s="56"/>
      <c r="H77" s="56"/>
      <c r="I77" s="50"/>
      <c r="J77" s="27"/>
      <c r="K77" s="82"/>
    </row>
    <row r="78" spans="1:11" x14ac:dyDescent="0.25">
      <c r="A78" s="55"/>
      <c r="B78" s="56"/>
      <c r="C78" s="55"/>
      <c r="D78" s="56"/>
      <c r="G78" s="56"/>
      <c r="H78" s="56"/>
      <c r="I78" s="50"/>
      <c r="J78" s="27"/>
      <c r="K78" s="82"/>
    </row>
    <row r="79" spans="1:11" x14ac:dyDescent="0.25">
      <c r="A79" s="55"/>
      <c r="B79" s="56"/>
      <c r="C79" s="55"/>
      <c r="D79" s="56"/>
      <c r="G79" s="56"/>
      <c r="H79" s="56"/>
      <c r="I79" s="50"/>
      <c r="J79" s="27"/>
      <c r="K79" s="82"/>
    </row>
    <row r="80" spans="1:11" x14ac:dyDescent="0.25">
      <c r="A80" s="55"/>
      <c r="B80" s="56"/>
      <c r="C80" s="55"/>
      <c r="D80" s="56"/>
      <c r="G80" s="56"/>
      <c r="H80" s="56"/>
      <c r="I80" s="50"/>
      <c r="J80" s="27"/>
      <c r="K80" s="82"/>
    </row>
    <row r="81" spans="1:11" x14ac:dyDescent="0.25">
      <c r="A81" s="55"/>
      <c r="B81" s="56"/>
      <c r="C81" s="55"/>
      <c r="D81" s="56"/>
      <c r="G81" s="56"/>
      <c r="H81" s="56"/>
      <c r="I81" s="50"/>
      <c r="J81" s="27"/>
      <c r="K81" s="82"/>
    </row>
    <row r="82" spans="1:11" x14ac:dyDescent="0.25">
      <c r="A82" s="55"/>
      <c r="B82" s="56"/>
      <c r="C82" s="55"/>
      <c r="D82" s="56"/>
      <c r="G82" s="56"/>
      <c r="H82" s="56"/>
      <c r="I82" s="50"/>
      <c r="J82" s="27"/>
      <c r="K82" s="82"/>
    </row>
    <row r="83" spans="1:11" x14ac:dyDescent="0.25">
      <c r="A83" s="55"/>
      <c r="B83" s="56"/>
      <c r="C83" s="55"/>
      <c r="D83" s="56"/>
      <c r="G83" s="56"/>
      <c r="H83" s="56"/>
      <c r="I83" s="50"/>
      <c r="J83" s="27"/>
      <c r="K83" s="82"/>
    </row>
    <row r="84" spans="1:11" x14ac:dyDescent="0.25">
      <c r="A84" s="55"/>
      <c r="B84" s="56"/>
      <c r="C84" s="55"/>
      <c r="D84" s="56"/>
      <c r="G84" s="56"/>
      <c r="H84" s="56"/>
      <c r="I84" s="50"/>
      <c r="J84" s="27"/>
      <c r="K84" s="82"/>
    </row>
    <row r="85" spans="1:11" x14ac:dyDescent="0.25">
      <c r="A85" s="55"/>
      <c r="B85" s="56"/>
      <c r="C85" s="55"/>
      <c r="D85" s="56"/>
      <c r="G85" s="56"/>
      <c r="H85" s="56"/>
      <c r="I85" s="50"/>
      <c r="J85" s="27"/>
      <c r="K85" s="82"/>
    </row>
    <row r="86" spans="1:11" x14ac:dyDescent="0.25">
      <c r="A86" s="55"/>
      <c r="B86" s="56"/>
      <c r="C86" s="55"/>
      <c r="D86" s="56"/>
      <c r="G86" s="56"/>
      <c r="H86" s="56"/>
      <c r="I86" s="50"/>
      <c r="J86" s="27"/>
      <c r="K86" s="82"/>
    </row>
  </sheetData>
  <protectedRanges>
    <protectedRange sqref="E24:F24" name="Range1_1_1_1_2_1_1_4_1_1_1_1_2"/>
    <protectedRange sqref="E23:F23" name="Range1_1_1_1_1_1_1_1_4_1_1_1_1_1_1_2"/>
    <protectedRange sqref="E14:F22" name="Range1_1_1_1_1_1_1_1_4_1_1_1_1_1_5_1_1_2_1_1_2"/>
  </protectedRanges>
  <pageMargins left="0.39370078740157483" right="0.39370078740157483" top="0.39370078740157483" bottom="0.39370078740157483" header="0.31496062992125984" footer="0.31496062992125984"/>
  <pageSetup paperSize="9" scale="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zoomScale="85" zoomScaleNormal="85" workbookViewId="0">
      <selection activeCell="H2" sqref="H2"/>
    </sheetView>
  </sheetViews>
  <sheetFormatPr defaultColWidth="9" defaultRowHeight="15" x14ac:dyDescent="0.25"/>
  <cols>
    <col min="1" max="1" width="5.7109375" style="6" customWidth="1"/>
    <col min="2" max="2" width="75.140625" style="2" customWidth="1"/>
    <col min="3" max="3" width="4.42578125" style="11" customWidth="1"/>
    <col min="4" max="4" width="5.42578125" style="2" customWidth="1"/>
    <col min="5" max="5" width="13.42578125" style="5" customWidth="1"/>
    <col min="6" max="6" width="12.5703125" style="5" customWidth="1"/>
    <col min="7" max="8" width="12.42578125" style="13" customWidth="1"/>
    <col min="9" max="9" width="6.28515625" style="14" bestFit="1" customWidth="1"/>
    <col min="10" max="10" width="9.42578125" style="1" customWidth="1"/>
    <col min="11" max="11" width="8.7109375" style="15" customWidth="1"/>
    <col min="12" max="13" width="9" style="2" customWidth="1"/>
    <col min="14" max="16384" width="9" style="2"/>
  </cols>
  <sheetData>
    <row r="1" spans="1:11" ht="50.25" customHeight="1" x14ac:dyDescent="0.25">
      <c r="A1" s="51" t="s">
        <v>170</v>
      </c>
      <c r="B1" s="52" t="s">
        <v>294</v>
      </c>
      <c r="C1" s="52"/>
      <c r="D1" s="53"/>
      <c r="E1" s="25"/>
      <c r="F1" s="25"/>
      <c r="G1" s="56"/>
      <c r="H1" s="56"/>
      <c r="I1" s="50"/>
      <c r="J1" s="27"/>
      <c r="K1" s="82"/>
    </row>
    <row r="2" spans="1:11" s="4" customFormat="1" ht="121.5" customHeight="1" x14ac:dyDescent="0.25">
      <c r="A2" s="28" t="s">
        <v>1</v>
      </c>
      <c r="B2" s="28" t="s">
        <v>2</v>
      </c>
      <c r="C2" s="30" t="s">
        <v>3</v>
      </c>
      <c r="D2" s="30" t="s">
        <v>4</v>
      </c>
      <c r="E2" s="30" t="s">
        <v>288</v>
      </c>
      <c r="F2" s="30" t="s">
        <v>289</v>
      </c>
      <c r="G2" s="41" t="s">
        <v>252</v>
      </c>
      <c r="H2" s="41" t="s">
        <v>295</v>
      </c>
      <c r="I2" s="31" t="s">
        <v>253</v>
      </c>
      <c r="J2" s="32" t="s">
        <v>254</v>
      </c>
      <c r="K2" s="32" t="s">
        <v>293</v>
      </c>
    </row>
    <row r="3" spans="1:11" ht="30" x14ac:dyDescent="0.25">
      <c r="A3" s="44"/>
      <c r="B3" s="74" t="s">
        <v>172</v>
      </c>
      <c r="C3" s="28"/>
      <c r="D3" s="73"/>
      <c r="E3" s="36"/>
      <c r="F3" s="36"/>
      <c r="G3" s="89"/>
      <c r="H3" s="89"/>
      <c r="I3" s="84"/>
      <c r="J3" s="84"/>
      <c r="K3" s="86"/>
    </row>
    <row r="4" spans="1:11" ht="71.25" x14ac:dyDescent="0.25">
      <c r="A4" s="44">
        <v>1</v>
      </c>
      <c r="B4" s="43" t="s">
        <v>173</v>
      </c>
      <c r="C4" s="33" t="s">
        <v>7</v>
      </c>
      <c r="D4" s="73">
        <v>18</v>
      </c>
      <c r="E4" s="36"/>
      <c r="F4" s="36"/>
      <c r="G4" s="71"/>
      <c r="H4" s="71"/>
      <c r="I4" s="75"/>
      <c r="J4" s="84" t="e">
        <f t="shared" ref="J4:J45" si="0">D4/I4</f>
        <v>#DIV/0!</v>
      </c>
      <c r="K4" s="86"/>
    </row>
    <row r="5" spans="1:11" ht="57" x14ac:dyDescent="0.25">
      <c r="A5" s="44">
        <f t="shared" ref="A5:A53" si="1">1+A4</f>
        <v>2</v>
      </c>
      <c r="B5" s="43" t="s">
        <v>174</v>
      </c>
      <c r="C5" s="33" t="s">
        <v>7</v>
      </c>
      <c r="D5" s="73">
        <v>24</v>
      </c>
      <c r="E5" s="36"/>
      <c r="F5" s="36"/>
      <c r="G5" s="71"/>
      <c r="H5" s="71"/>
      <c r="I5" s="75"/>
      <c r="J5" s="84" t="e">
        <f t="shared" si="0"/>
        <v>#DIV/0!</v>
      </c>
      <c r="K5" s="86"/>
    </row>
    <row r="6" spans="1:11" ht="85.5" x14ac:dyDescent="0.25">
      <c r="A6" s="44">
        <f t="shared" si="1"/>
        <v>3</v>
      </c>
      <c r="B6" s="43" t="s">
        <v>175</v>
      </c>
      <c r="C6" s="33" t="s">
        <v>7</v>
      </c>
      <c r="D6" s="73">
        <v>9</v>
      </c>
      <c r="E6" s="36"/>
      <c r="F6" s="36"/>
      <c r="G6" s="71"/>
      <c r="H6" s="71"/>
      <c r="I6" s="75"/>
      <c r="J6" s="84" t="e">
        <f t="shared" si="0"/>
        <v>#DIV/0!</v>
      </c>
      <c r="K6" s="86"/>
    </row>
    <row r="7" spans="1:11" ht="71.25" x14ac:dyDescent="0.25">
      <c r="A7" s="44">
        <f t="shared" si="1"/>
        <v>4</v>
      </c>
      <c r="B7" s="43" t="s">
        <v>176</v>
      </c>
      <c r="C7" s="33" t="s">
        <v>7</v>
      </c>
      <c r="D7" s="73">
        <v>24</v>
      </c>
      <c r="E7" s="36"/>
      <c r="F7" s="36"/>
      <c r="G7" s="71"/>
      <c r="H7" s="71"/>
      <c r="I7" s="75"/>
      <c r="J7" s="84" t="e">
        <f t="shared" si="0"/>
        <v>#DIV/0!</v>
      </c>
      <c r="K7" s="86"/>
    </row>
    <row r="8" spans="1:11" ht="85.5" x14ac:dyDescent="0.25">
      <c r="A8" s="44">
        <f t="shared" si="1"/>
        <v>5</v>
      </c>
      <c r="B8" s="43" t="s">
        <v>177</v>
      </c>
      <c r="C8" s="33" t="s">
        <v>7</v>
      </c>
      <c r="D8" s="73">
        <v>9</v>
      </c>
      <c r="E8" s="36"/>
      <c r="F8" s="36"/>
      <c r="G8" s="71"/>
      <c r="H8" s="71"/>
      <c r="I8" s="75"/>
      <c r="J8" s="84" t="e">
        <f t="shared" si="0"/>
        <v>#DIV/0!</v>
      </c>
      <c r="K8" s="86"/>
    </row>
    <row r="9" spans="1:11" ht="71.25" x14ac:dyDescent="0.25">
      <c r="A9" s="44">
        <f t="shared" si="1"/>
        <v>6</v>
      </c>
      <c r="B9" s="43" t="s">
        <v>178</v>
      </c>
      <c r="C9" s="33" t="s">
        <v>7</v>
      </c>
      <c r="D9" s="73">
        <v>24</v>
      </c>
      <c r="E9" s="36"/>
      <c r="F9" s="36"/>
      <c r="G9" s="71"/>
      <c r="H9" s="71"/>
      <c r="I9" s="75"/>
      <c r="J9" s="84" t="e">
        <f t="shared" si="0"/>
        <v>#DIV/0!</v>
      </c>
      <c r="K9" s="86"/>
    </row>
    <row r="10" spans="1:11" ht="71.25" x14ac:dyDescent="0.25">
      <c r="A10" s="44">
        <f t="shared" si="1"/>
        <v>7</v>
      </c>
      <c r="B10" s="43" t="s">
        <v>179</v>
      </c>
      <c r="C10" s="33" t="s">
        <v>7</v>
      </c>
      <c r="D10" s="73">
        <v>3</v>
      </c>
      <c r="E10" s="36"/>
      <c r="F10" s="36"/>
      <c r="G10" s="71"/>
      <c r="H10" s="71"/>
      <c r="I10" s="75"/>
      <c r="J10" s="84" t="e">
        <f t="shared" si="0"/>
        <v>#DIV/0!</v>
      </c>
      <c r="K10" s="86"/>
    </row>
    <row r="11" spans="1:11" ht="42.75" x14ac:dyDescent="0.25">
      <c r="A11" s="44">
        <f t="shared" si="1"/>
        <v>8</v>
      </c>
      <c r="B11" s="43" t="s">
        <v>180</v>
      </c>
      <c r="C11" s="33" t="s">
        <v>7</v>
      </c>
      <c r="D11" s="73">
        <v>12</v>
      </c>
      <c r="E11" s="36"/>
      <c r="F11" s="36"/>
      <c r="G11" s="71"/>
      <c r="H11" s="71"/>
      <c r="I11" s="75"/>
      <c r="J11" s="84" t="e">
        <f t="shared" si="0"/>
        <v>#DIV/0!</v>
      </c>
      <c r="K11" s="86"/>
    </row>
    <row r="12" spans="1:11" ht="71.25" x14ac:dyDescent="0.25">
      <c r="A12" s="44">
        <f t="shared" si="1"/>
        <v>9</v>
      </c>
      <c r="B12" s="43" t="s">
        <v>181</v>
      </c>
      <c r="C12" s="33" t="s">
        <v>7</v>
      </c>
      <c r="D12" s="73">
        <v>3</v>
      </c>
      <c r="E12" s="36"/>
      <c r="F12" s="36"/>
      <c r="G12" s="71"/>
      <c r="H12" s="71"/>
      <c r="I12" s="75"/>
      <c r="J12" s="84" t="e">
        <f t="shared" si="0"/>
        <v>#DIV/0!</v>
      </c>
      <c r="K12" s="86"/>
    </row>
    <row r="13" spans="1:11" ht="42.75" x14ac:dyDescent="0.25">
      <c r="A13" s="44">
        <f t="shared" si="1"/>
        <v>10</v>
      </c>
      <c r="B13" s="43" t="s">
        <v>182</v>
      </c>
      <c r="C13" s="33" t="s">
        <v>7</v>
      </c>
      <c r="D13" s="73">
        <v>24</v>
      </c>
      <c r="E13" s="106"/>
      <c r="F13" s="106"/>
      <c r="G13" s="71"/>
      <c r="H13" s="71"/>
      <c r="I13" s="75"/>
      <c r="J13" s="84" t="e">
        <f t="shared" si="0"/>
        <v>#DIV/0!</v>
      </c>
      <c r="K13" s="86"/>
    </row>
    <row r="14" spans="1:11" ht="57" x14ac:dyDescent="0.25">
      <c r="A14" s="44">
        <f t="shared" si="1"/>
        <v>11</v>
      </c>
      <c r="B14" s="43" t="s">
        <v>183</v>
      </c>
      <c r="C14" s="33" t="s">
        <v>7</v>
      </c>
      <c r="D14" s="73">
        <v>3</v>
      </c>
      <c r="E14" s="106"/>
      <c r="F14" s="106"/>
      <c r="G14" s="71"/>
      <c r="H14" s="71"/>
      <c r="I14" s="75"/>
      <c r="J14" s="84" t="e">
        <f t="shared" si="0"/>
        <v>#DIV/0!</v>
      </c>
      <c r="K14" s="86"/>
    </row>
    <row r="15" spans="1:11" ht="57" x14ac:dyDescent="0.25">
      <c r="A15" s="44">
        <f t="shared" si="1"/>
        <v>12</v>
      </c>
      <c r="B15" s="43" t="s">
        <v>184</v>
      </c>
      <c r="C15" s="33" t="s">
        <v>7</v>
      </c>
      <c r="D15" s="73">
        <v>9</v>
      </c>
      <c r="E15" s="106"/>
      <c r="F15" s="106"/>
      <c r="G15" s="71"/>
      <c r="H15" s="71"/>
      <c r="I15" s="75"/>
      <c r="J15" s="84" t="e">
        <f t="shared" si="0"/>
        <v>#DIV/0!</v>
      </c>
      <c r="K15" s="86"/>
    </row>
    <row r="16" spans="1:11" ht="42.75" x14ac:dyDescent="0.25">
      <c r="A16" s="44">
        <f t="shared" si="1"/>
        <v>13</v>
      </c>
      <c r="B16" s="43" t="s">
        <v>185</v>
      </c>
      <c r="C16" s="33" t="s">
        <v>7</v>
      </c>
      <c r="D16" s="73">
        <v>12</v>
      </c>
      <c r="E16" s="106"/>
      <c r="F16" s="106"/>
      <c r="G16" s="71"/>
      <c r="H16" s="71"/>
      <c r="I16" s="75"/>
      <c r="J16" s="84" t="e">
        <f t="shared" si="0"/>
        <v>#DIV/0!</v>
      </c>
      <c r="K16" s="86"/>
    </row>
    <row r="17" spans="1:11" ht="42.75" x14ac:dyDescent="0.25">
      <c r="A17" s="44">
        <f t="shared" si="1"/>
        <v>14</v>
      </c>
      <c r="B17" s="43" t="s">
        <v>186</v>
      </c>
      <c r="C17" s="33" t="s">
        <v>7</v>
      </c>
      <c r="D17" s="73">
        <v>12</v>
      </c>
      <c r="E17" s="106"/>
      <c r="F17" s="106"/>
      <c r="G17" s="71"/>
      <c r="H17" s="71"/>
      <c r="I17" s="75"/>
      <c r="J17" s="84" t="e">
        <f t="shared" si="0"/>
        <v>#DIV/0!</v>
      </c>
      <c r="K17" s="86"/>
    </row>
    <row r="18" spans="1:11" ht="42.75" x14ac:dyDescent="0.25">
      <c r="A18" s="44">
        <f t="shared" si="1"/>
        <v>15</v>
      </c>
      <c r="B18" s="43" t="s">
        <v>187</v>
      </c>
      <c r="C18" s="33" t="s">
        <v>7</v>
      </c>
      <c r="D18" s="73">
        <v>12</v>
      </c>
      <c r="E18" s="106"/>
      <c r="F18" s="106"/>
      <c r="G18" s="71"/>
      <c r="H18" s="71"/>
      <c r="I18" s="75"/>
      <c r="J18" s="84" t="e">
        <f t="shared" si="0"/>
        <v>#DIV/0!</v>
      </c>
      <c r="K18" s="86"/>
    </row>
    <row r="19" spans="1:11" ht="85.5" x14ac:dyDescent="0.25">
      <c r="A19" s="44">
        <f t="shared" si="1"/>
        <v>16</v>
      </c>
      <c r="B19" s="43" t="s">
        <v>188</v>
      </c>
      <c r="C19" s="33" t="s">
        <v>7</v>
      </c>
      <c r="D19" s="73">
        <v>6</v>
      </c>
      <c r="E19" s="106"/>
      <c r="F19" s="106"/>
      <c r="G19" s="71"/>
      <c r="H19" s="71"/>
      <c r="I19" s="75"/>
      <c r="J19" s="84" t="e">
        <f t="shared" si="0"/>
        <v>#DIV/0!</v>
      </c>
      <c r="K19" s="86"/>
    </row>
    <row r="20" spans="1:11" ht="85.5" x14ac:dyDescent="0.25">
      <c r="A20" s="44">
        <f t="shared" si="1"/>
        <v>17</v>
      </c>
      <c r="B20" s="43" t="s">
        <v>189</v>
      </c>
      <c r="C20" s="33" t="s">
        <v>7</v>
      </c>
      <c r="D20" s="73">
        <v>6</v>
      </c>
      <c r="E20" s="106"/>
      <c r="F20" s="106"/>
      <c r="G20" s="71"/>
      <c r="H20" s="71"/>
      <c r="I20" s="75"/>
      <c r="J20" s="84" t="e">
        <f t="shared" si="0"/>
        <v>#DIV/0!</v>
      </c>
      <c r="K20" s="86"/>
    </row>
    <row r="21" spans="1:11" ht="57" x14ac:dyDescent="0.25">
      <c r="A21" s="44">
        <f>1+A20</f>
        <v>18</v>
      </c>
      <c r="B21" s="43" t="s">
        <v>190</v>
      </c>
      <c r="C21" s="33" t="s">
        <v>7</v>
      </c>
      <c r="D21" s="73">
        <v>12</v>
      </c>
      <c r="E21" s="106"/>
      <c r="F21" s="106"/>
      <c r="G21" s="71"/>
      <c r="H21" s="71"/>
      <c r="I21" s="75"/>
      <c r="J21" s="84" t="e">
        <f t="shared" si="0"/>
        <v>#DIV/0!</v>
      </c>
      <c r="K21" s="86"/>
    </row>
    <row r="22" spans="1:11" ht="57" x14ac:dyDescent="0.25">
      <c r="A22" s="44">
        <f t="shared" si="1"/>
        <v>19</v>
      </c>
      <c r="B22" s="43" t="s">
        <v>191</v>
      </c>
      <c r="C22" s="33" t="s">
        <v>7</v>
      </c>
      <c r="D22" s="73">
        <v>24</v>
      </c>
      <c r="E22" s="106"/>
      <c r="F22" s="106"/>
      <c r="G22" s="71"/>
      <c r="H22" s="71"/>
      <c r="I22" s="75"/>
      <c r="J22" s="84" t="e">
        <f t="shared" si="0"/>
        <v>#DIV/0!</v>
      </c>
      <c r="K22" s="86"/>
    </row>
    <row r="23" spans="1:11" ht="57" x14ac:dyDescent="0.25">
      <c r="A23" s="44">
        <f t="shared" si="1"/>
        <v>20</v>
      </c>
      <c r="B23" s="43" t="s">
        <v>192</v>
      </c>
      <c r="C23" s="33" t="s">
        <v>7</v>
      </c>
      <c r="D23" s="73">
        <v>12</v>
      </c>
      <c r="E23" s="106"/>
      <c r="F23" s="106"/>
      <c r="G23" s="71"/>
      <c r="H23" s="71"/>
      <c r="I23" s="75"/>
      <c r="J23" s="84" t="e">
        <f t="shared" si="0"/>
        <v>#DIV/0!</v>
      </c>
      <c r="K23" s="86"/>
    </row>
    <row r="24" spans="1:11" ht="99.75" x14ac:dyDescent="0.25">
      <c r="A24" s="44">
        <f t="shared" si="1"/>
        <v>21</v>
      </c>
      <c r="B24" s="43" t="s">
        <v>193</v>
      </c>
      <c r="C24" s="33" t="s">
        <v>7</v>
      </c>
      <c r="D24" s="73">
        <v>9</v>
      </c>
      <c r="E24" s="106"/>
      <c r="F24" s="106"/>
      <c r="G24" s="71"/>
      <c r="H24" s="71"/>
      <c r="I24" s="75"/>
      <c r="J24" s="84" t="e">
        <f t="shared" si="0"/>
        <v>#DIV/0!</v>
      </c>
      <c r="K24" s="86"/>
    </row>
    <row r="25" spans="1:11" ht="85.5" x14ac:dyDescent="0.25">
      <c r="A25" s="44">
        <f t="shared" si="1"/>
        <v>22</v>
      </c>
      <c r="B25" s="43" t="s">
        <v>194</v>
      </c>
      <c r="C25" s="33" t="s">
        <v>7</v>
      </c>
      <c r="D25" s="73">
        <v>9</v>
      </c>
      <c r="E25" s="108"/>
      <c r="F25" s="108"/>
      <c r="G25" s="71"/>
      <c r="H25" s="71"/>
      <c r="I25" s="75"/>
      <c r="J25" s="84" t="e">
        <f t="shared" si="0"/>
        <v>#DIV/0!</v>
      </c>
      <c r="K25" s="86"/>
    </row>
    <row r="26" spans="1:11" ht="85.5" x14ac:dyDescent="0.25">
      <c r="A26" s="44">
        <f t="shared" si="1"/>
        <v>23</v>
      </c>
      <c r="B26" s="43" t="s">
        <v>195</v>
      </c>
      <c r="C26" s="33" t="s">
        <v>7</v>
      </c>
      <c r="D26" s="73">
        <v>9</v>
      </c>
      <c r="E26" s="108"/>
      <c r="F26" s="108"/>
      <c r="G26" s="71"/>
      <c r="H26" s="71"/>
      <c r="I26" s="75"/>
      <c r="J26" s="84" t="e">
        <f t="shared" si="0"/>
        <v>#DIV/0!</v>
      </c>
      <c r="K26" s="86"/>
    </row>
    <row r="27" spans="1:11" ht="85.5" x14ac:dyDescent="0.25">
      <c r="A27" s="44">
        <f t="shared" si="1"/>
        <v>24</v>
      </c>
      <c r="B27" s="43" t="s">
        <v>196</v>
      </c>
      <c r="C27" s="33" t="s">
        <v>7</v>
      </c>
      <c r="D27" s="73">
        <v>6</v>
      </c>
      <c r="E27" s="108"/>
      <c r="F27" s="108"/>
      <c r="G27" s="71"/>
      <c r="H27" s="71"/>
      <c r="I27" s="75"/>
      <c r="J27" s="84" t="e">
        <f t="shared" si="0"/>
        <v>#DIV/0!</v>
      </c>
      <c r="K27" s="86"/>
    </row>
    <row r="28" spans="1:11" ht="71.25" x14ac:dyDescent="0.25">
      <c r="A28" s="44">
        <f t="shared" si="1"/>
        <v>25</v>
      </c>
      <c r="B28" s="43" t="s">
        <v>197</v>
      </c>
      <c r="C28" s="33" t="s">
        <v>7</v>
      </c>
      <c r="D28" s="73">
        <v>12</v>
      </c>
      <c r="E28" s="108"/>
      <c r="F28" s="108"/>
      <c r="G28" s="71"/>
      <c r="H28" s="71"/>
      <c r="I28" s="75"/>
      <c r="J28" s="84" t="e">
        <f t="shared" si="0"/>
        <v>#DIV/0!</v>
      </c>
      <c r="K28" s="86"/>
    </row>
    <row r="29" spans="1:11" ht="57" x14ac:dyDescent="0.25">
      <c r="A29" s="44">
        <f t="shared" si="1"/>
        <v>26</v>
      </c>
      <c r="B29" s="43" t="s">
        <v>198</v>
      </c>
      <c r="C29" s="33" t="s">
        <v>7</v>
      </c>
      <c r="D29" s="73">
        <v>12</v>
      </c>
      <c r="E29" s="108"/>
      <c r="F29" s="108"/>
      <c r="G29" s="71"/>
      <c r="H29" s="71"/>
      <c r="I29" s="75"/>
      <c r="J29" s="84" t="e">
        <f t="shared" si="0"/>
        <v>#DIV/0!</v>
      </c>
      <c r="K29" s="86"/>
    </row>
    <row r="30" spans="1:11" ht="57" x14ac:dyDescent="0.25">
      <c r="A30" s="44">
        <f t="shared" si="1"/>
        <v>27</v>
      </c>
      <c r="B30" s="43" t="s">
        <v>199</v>
      </c>
      <c r="C30" s="33" t="s">
        <v>7</v>
      </c>
      <c r="D30" s="73">
        <v>12</v>
      </c>
      <c r="E30" s="108"/>
      <c r="F30" s="108"/>
      <c r="G30" s="71"/>
      <c r="H30" s="71"/>
      <c r="I30" s="75"/>
      <c r="J30" s="84" t="e">
        <f t="shared" si="0"/>
        <v>#DIV/0!</v>
      </c>
      <c r="K30" s="86"/>
    </row>
    <row r="31" spans="1:11" ht="57" x14ac:dyDescent="0.25">
      <c r="A31" s="44">
        <f t="shared" si="1"/>
        <v>28</v>
      </c>
      <c r="B31" s="43" t="s">
        <v>200</v>
      </c>
      <c r="C31" s="33" t="s">
        <v>7</v>
      </c>
      <c r="D31" s="73">
        <v>12</v>
      </c>
      <c r="E31" s="108"/>
      <c r="F31" s="108"/>
      <c r="G31" s="71"/>
      <c r="H31" s="71"/>
      <c r="I31" s="75"/>
      <c r="J31" s="84" t="e">
        <f t="shared" si="0"/>
        <v>#DIV/0!</v>
      </c>
      <c r="K31" s="86"/>
    </row>
    <row r="32" spans="1:11" ht="57" x14ac:dyDescent="0.25">
      <c r="A32" s="44">
        <f t="shared" si="1"/>
        <v>29</v>
      </c>
      <c r="B32" s="43" t="s">
        <v>201</v>
      </c>
      <c r="C32" s="33" t="s">
        <v>7</v>
      </c>
      <c r="D32" s="73">
        <v>24</v>
      </c>
      <c r="E32" s="108"/>
      <c r="F32" s="108"/>
      <c r="G32" s="71"/>
      <c r="H32" s="71"/>
      <c r="I32" s="75"/>
      <c r="J32" s="84" t="e">
        <f t="shared" si="0"/>
        <v>#DIV/0!</v>
      </c>
      <c r="K32" s="86"/>
    </row>
    <row r="33" spans="1:11" ht="57" x14ac:dyDescent="0.25">
      <c r="A33" s="44">
        <f>1+A32</f>
        <v>30</v>
      </c>
      <c r="B33" s="43" t="s">
        <v>202</v>
      </c>
      <c r="C33" s="33" t="s">
        <v>7</v>
      </c>
      <c r="D33" s="73">
        <v>1</v>
      </c>
      <c r="E33" s="108"/>
      <c r="F33" s="108"/>
      <c r="G33" s="71"/>
      <c r="H33" s="71"/>
      <c r="I33" s="75"/>
      <c r="J33" s="84" t="e">
        <f t="shared" si="0"/>
        <v>#DIV/0!</v>
      </c>
      <c r="K33" s="86"/>
    </row>
    <row r="34" spans="1:11" ht="57" x14ac:dyDescent="0.25">
      <c r="A34" s="44">
        <f t="shared" si="1"/>
        <v>31</v>
      </c>
      <c r="B34" s="43" t="s">
        <v>203</v>
      </c>
      <c r="C34" s="33" t="s">
        <v>7</v>
      </c>
      <c r="D34" s="73">
        <v>6</v>
      </c>
      <c r="E34" s="108"/>
      <c r="F34" s="108"/>
      <c r="G34" s="71"/>
      <c r="H34" s="71"/>
      <c r="I34" s="75"/>
      <c r="J34" s="84" t="e">
        <f t="shared" si="0"/>
        <v>#DIV/0!</v>
      </c>
      <c r="K34" s="86"/>
    </row>
    <row r="35" spans="1:11" ht="57" x14ac:dyDescent="0.25">
      <c r="A35" s="44">
        <f t="shared" si="1"/>
        <v>32</v>
      </c>
      <c r="B35" s="43" t="s">
        <v>204</v>
      </c>
      <c r="C35" s="33" t="s">
        <v>7</v>
      </c>
      <c r="D35" s="73">
        <v>3</v>
      </c>
      <c r="E35" s="108"/>
      <c r="F35" s="108"/>
      <c r="G35" s="71"/>
      <c r="H35" s="71"/>
      <c r="I35" s="75"/>
      <c r="J35" s="84" t="e">
        <f t="shared" si="0"/>
        <v>#DIV/0!</v>
      </c>
      <c r="K35" s="86"/>
    </row>
    <row r="36" spans="1:11" ht="57" x14ac:dyDescent="0.25">
      <c r="A36" s="44">
        <f t="shared" si="1"/>
        <v>33</v>
      </c>
      <c r="B36" s="43" t="s">
        <v>205</v>
      </c>
      <c r="C36" s="33" t="s">
        <v>7</v>
      </c>
      <c r="D36" s="73">
        <v>12</v>
      </c>
      <c r="E36" s="108"/>
      <c r="F36" s="108"/>
      <c r="G36" s="71"/>
      <c r="H36" s="71"/>
      <c r="I36" s="75"/>
      <c r="J36" s="84" t="e">
        <f t="shared" si="0"/>
        <v>#DIV/0!</v>
      </c>
      <c r="K36" s="86"/>
    </row>
    <row r="37" spans="1:11" ht="71.25" x14ac:dyDescent="0.25">
      <c r="A37" s="44">
        <f t="shared" si="1"/>
        <v>34</v>
      </c>
      <c r="B37" s="43" t="s">
        <v>206</v>
      </c>
      <c r="C37" s="33" t="s">
        <v>7</v>
      </c>
      <c r="D37" s="73">
        <v>3</v>
      </c>
      <c r="E37" s="108"/>
      <c r="F37" s="108"/>
      <c r="G37" s="71"/>
      <c r="H37" s="71"/>
      <c r="I37" s="75"/>
      <c r="J37" s="84" t="e">
        <f t="shared" si="0"/>
        <v>#DIV/0!</v>
      </c>
      <c r="K37" s="86"/>
    </row>
    <row r="38" spans="1:11" ht="57" x14ac:dyDescent="0.25">
      <c r="A38" s="44">
        <f t="shared" si="1"/>
        <v>35</v>
      </c>
      <c r="B38" s="43" t="s">
        <v>207</v>
      </c>
      <c r="C38" s="33" t="s">
        <v>7</v>
      </c>
      <c r="D38" s="73">
        <v>24</v>
      </c>
      <c r="E38" s="108"/>
      <c r="F38" s="108"/>
      <c r="G38" s="71"/>
      <c r="H38" s="71"/>
      <c r="I38" s="75"/>
      <c r="J38" s="84" t="e">
        <f t="shared" si="0"/>
        <v>#DIV/0!</v>
      </c>
      <c r="K38" s="86"/>
    </row>
    <row r="39" spans="1:11" ht="71.25" x14ac:dyDescent="0.25">
      <c r="A39" s="44">
        <f>1+A38</f>
        <v>36</v>
      </c>
      <c r="B39" s="43" t="s">
        <v>208</v>
      </c>
      <c r="C39" s="33" t="s">
        <v>7</v>
      </c>
      <c r="D39" s="73">
        <v>9</v>
      </c>
      <c r="E39" s="108"/>
      <c r="F39" s="108"/>
      <c r="G39" s="71"/>
      <c r="H39" s="71"/>
      <c r="I39" s="75"/>
      <c r="J39" s="84" t="e">
        <f t="shared" si="0"/>
        <v>#DIV/0!</v>
      </c>
      <c r="K39" s="86"/>
    </row>
    <row r="40" spans="1:11" ht="57" x14ac:dyDescent="0.25">
      <c r="A40" s="44">
        <f t="shared" si="1"/>
        <v>37</v>
      </c>
      <c r="B40" s="43" t="s">
        <v>209</v>
      </c>
      <c r="C40" s="33" t="s">
        <v>7</v>
      </c>
      <c r="D40" s="73">
        <v>36</v>
      </c>
      <c r="E40" s="108"/>
      <c r="F40" s="108"/>
      <c r="G40" s="71"/>
      <c r="H40" s="71"/>
      <c r="I40" s="75"/>
      <c r="J40" s="84" t="e">
        <f t="shared" si="0"/>
        <v>#DIV/0!</v>
      </c>
      <c r="K40" s="86"/>
    </row>
    <row r="41" spans="1:11" ht="71.25" x14ac:dyDescent="0.25">
      <c r="A41" s="44">
        <f t="shared" si="1"/>
        <v>38</v>
      </c>
      <c r="B41" s="43" t="s">
        <v>210</v>
      </c>
      <c r="C41" s="33" t="s">
        <v>7</v>
      </c>
      <c r="D41" s="73">
        <v>6</v>
      </c>
      <c r="E41" s="108"/>
      <c r="F41" s="108"/>
      <c r="G41" s="71"/>
      <c r="H41" s="71"/>
      <c r="I41" s="75"/>
      <c r="J41" s="84" t="e">
        <f t="shared" si="0"/>
        <v>#DIV/0!</v>
      </c>
      <c r="K41" s="86"/>
    </row>
    <row r="42" spans="1:11" ht="57" x14ac:dyDescent="0.25">
      <c r="A42" s="44">
        <f t="shared" si="1"/>
        <v>39</v>
      </c>
      <c r="B42" s="43" t="s">
        <v>211</v>
      </c>
      <c r="C42" s="33" t="s">
        <v>7</v>
      </c>
      <c r="D42" s="73">
        <v>24</v>
      </c>
      <c r="E42" s="108"/>
      <c r="F42" s="108"/>
      <c r="G42" s="71"/>
      <c r="H42" s="71"/>
      <c r="I42" s="75"/>
      <c r="J42" s="84" t="e">
        <f t="shared" si="0"/>
        <v>#DIV/0!</v>
      </c>
      <c r="K42" s="86"/>
    </row>
    <row r="43" spans="1:11" ht="71.25" x14ac:dyDescent="0.25">
      <c r="A43" s="44">
        <f t="shared" si="1"/>
        <v>40</v>
      </c>
      <c r="B43" s="43" t="s">
        <v>212</v>
      </c>
      <c r="C43" s="33" t="s">
        <v>7</v>
      </c>
      <c r="D43" s="73">
        <v>3</v>
      </c>
      <c r="E43" s="108"/>
      <c r="F43" s="108"/>
      <c r="G43" s="71"/>
      <c r="H43" s="71"/>
      <c r="I43" s="75"/>
      <c r="J43" s="84" t="e">
        <f t="shared" si="0"/>
        <v>#DIV/0!</v>
      </c>
      <c r="K43" s="86"/>
    </row>
    <row r="44" spans="1:11" ht="57" x14ac:dyDescent="0.25">
      <c r="A44" s="44">
        <f t="shared" si="1"/>
        <v>41</v>
      </c>
      <c r="B44" s="46" t="s">
        <v>213</v>
      </c>
      <c r="C44" s="33" t="s">
        <v>7</v>
      </c>
      <c r="D44" s="73">
        <v>24</v>
      </c>
      <c r="E44" s="108"/>
      <c r="F44" s="108"/>
      <c r="G44" s="71"/>
      <c r="H44" s="71"/>
      <c r="I44" s="75"/>
      <c r="J44" s="84" t="e">
        <f t="shared" si="0"/>
        <v>#DIV/0!</v>
      </c>
      <c r="K44" s="86"/>
    </row>
    <row r="45" spans="1:11" ht="28.5" x14ac:dyDescent="0.25">
      <c r="A45" s="44">
        <v>42</v>
      </c>
      <c r="B45" s="43" t="s">
        <v>287</v>
      </c>
      <c r="C45" s="33" t="s">
        <v>7</v>
      </c>
      <c r="D45" s="73">
        <v>1</v>
      </c>
      <c r="E45" s="108"/>
      <c r="F45" s="108"/>
      <c r="G45" s="71"/>
      <c r="H45" s="71"/>
      <c r="I45" s="75"/>
      <c r="J45" s="84" t="e">
        <f t="shared" si="0"/>
        <v>#DIV/0!</v>
      </c>
      <c r="K45" s="86"/>
    </row>
    <row r="46" spans="1:11" ht="30" x14ac:dyDescent="0.25">
      <c r="A46" s="44"/>
      <c r="B46" s="99" t="s">
        <v>214</v>
      </c>
      <c r="C46" s="33"/>
      <c r="D46" s="73"/>
      <c r="E46" s="108"/>
      <c r="F46" s="108"/>
      <c r="G46" s="44"/>
      <c r="H46" s="44"/>
      <c r="I46" s="75"/>
      <c r="J46" s="84"/>
      <c r="K46" s="86"/>
    </row>
    <row r="47" spans="1:11" ht="57" x14ac:dyDescent="0.25">
      <c r="A47" s="44">
        <v>43</v>
      </c>
      <c r="B47" s="43" t="s">
        <v>215</v>
      </c>
      <c r="C47" s="33" t="s">
        <v>7</v>
      </c>
      <c r="D47" s="73">
        <v>6</v>
      </c>
      <c r="E47" s="108"/>
      <c r="F47" s="108"/>
      <c r="G47" s="71"/>
      <c r="H47" s="71"/>
      <c r="I47" s="75"/>
      <c r="J47" s="84" t="e">
        <f t="shared" ref="J47:J53" si="2">D47/I47</f>
        <v>#DIV/0!</v>
      </c>
      <c r="K47" s="86"/>
    </row>
    <row r="48" spans="1:11" ht="57" x14ac:dyDescent="0.25">
      <c r="A48" s="44">
        <v>44</v>
      </c>
      <c r="B48" s="43" t="s">
        <v>216</v>
      </c>
      <c r="C48" s="33" t="s">
        <v>7</v>
      </c>
      <c r="D48" s="73">
        <v>9</v>
      </c>
      <c r="E48" s="108"/>
      <c r="F48" s="108"/>
      <c r="G48" s="71"/>
      <c r="H48" s="71"/>
      <c r="I48" s="75"/>
      <c r="J48" s="84" t="e">
        <f t="shared" si="2"/>
        <v>#DIV/0!</v>
      </c>
      <c r="K48" s="86"/>
    </row>
    <row r="49" spans="1:11" ht="57" x14ac:dyDescent="0.25">
      <c r="A49" s="44">
        <f t="shared" si="1"/>
        <v>45</v>
      </c>
      <c r="B49" s="43" t="s">
        <v>217</v>
      </c>
      <c r="C49" s="33" t="s">
        <v>7</v>
      </c>
      <c r="D49" s="73">
        <v>9</v>
      </c>
      <c r="E49" s="108"/>
      <c r="F49" s="108"/>
      <c r="G49" s="71"/>
      <c r="H49" s="71"/>
      <c r="I49" s="75"/>
      <c r="J49" s="84" t="e">
        <f t="shared" si="2"/>
        <v>#DIV/0!</v>
      </c>
      <c r="K49" s="86"/>
    </row>
    <row r="50" spans="1:11" ht="71.25" x14ac:dyDescent="0.25">
      <c r="A50" s="44">
        <f t="shared" si="1"/>
        <v>46</v>
      </c>
      <c r="B50" s="43" t="s">
        <v>218</v>
      </c>
      <c r="C50" s="33" t="s">
        <v>7</v>
      </c>
      <c r="D50" s="73">
        <v>3</v>
      </c>
      <c r="E50" s="108"/>
      <c r="F50" s="108"/>
      <c r="G50" s="71"/>
      <c r="H50" s="71"/>
      <c r="I50" s="75"/>
      <c r="J50" s="84" t="e">
        <f t="shared" si="2"/>
        <v>#DIV/0!</v>
      </c>
      <c r="K50" s="86"/>
    </row>
    <row r="51" spans="1:11" ht="71.25" x14ac:dyDescent="0.25">
      <c r="A51" s="44">
        <f t="shared" si="1"/>
        <v>47</v>
      </c>
      <c r="B51" s="43" t="s">
        <v>219</v>
      </c>
      <c r="C51" s="33" t="s">
        <v>7</v>
      </c>
      <c r="D51" s="73">
        <v>3</v>
      </c>
      <c r="E51" s="108"/>
      <c r="F51" s="108"/>
      <c r="G51" s="71"/>
      <c r="H51" s="71"/>
      <c r="I51" s="75"/>
      <c r="J51" s="84" t="e">
        <f t="shared" si="2"/>
        <v>#DIV/0!</v>
      </c>
      <c r="K51" s="86"/>
    </row>
    <row r="52" spans="1:11" ht="71.25" x14ac:dyDescent="0.25">
      <c r="A52" s="44">
        <f t="shared" si="1"/>
        <v>48</v>
      </c>
      <c r="B52" s="43" t="s">
        <v>220</v>
      </c>
      <c r="C52" s="33" t="s">
        <v>7</v>
      </c>
      <c r="D52" s="73">
        <v>3</v>
      </c>
      <c r="E52" s="108"/>
      <c r="F52" s="108"/>
      <c r="G52" s="71"/>
      <c r="H52" s="71"/>
      <c r="I52" s="75"/>
      <c r="J52" s="84" t="e">
        <f t="shared" si="2"/>
        <v>#DIV/0!</v>
      </c>
      <c r="K52" s="86"/>
    </row>
    <row r="53" spans="1:11" ht="71.25" x14ac:dyDescent="0.25">
      <c r="A53" s="44">
        <f t="shared" si="1"/>
        <v>49</v>
      </c>
      <c r="B53" s="43" t="s">
        <v>221</v>
      </c>
      <c r="C53" s="33" t="s">
        <v>7</v>
      </c>
      <c r="D53" s="73">
        <v>12</v>
      </c>
      <c r="E53" s="108"/>
      <c r="F53" s="108"/>
      <c r="G53" s="71"/>
      <c r="H53" s="71"/>
      <c r="I53" s="75"/>
      <c r="J53" s="84" t="e">
        <f t="shared" si="2"/>
        <v>#DIV/0!</v>
      </c>
      <c r="K53" s="86"/>
    </row>
    <row r="54" spans="1:11" x14ac:dyDescent="0.25">
      <c r="A54" s="55"/>
      <c r="B54" s="56"/>
      <c r="C54" s="26"/>
      <c r="D54" s="56"/>
      <c r="G54" s="56"/>
      <c r="H54" s="56"/>
      <c r="I54" s="50"/>
      <c r="J54" s="27"/>
      <c r="K54" s="82"/>
    </row>
    <row r="55" spans="1:11" x14ac:dyDescent="0.25">
      <c r="A55" s="55"/>
      <c r="B55" s="27" t="s">
        <v>244</v>
      </c>
      <c r="C55" s="26"/>
      <c r="D55" s="56"/>
      <c r="G55" s="56"/>
      <c r="H55" s="56"/>
      <c r="I55" s="50"/>
      <c r="J55" s="27"/>
      <c r="K55" s="82"/>
    </row>
    <row r="56" spans="1:11" x14ac:dyDescent="0.25">
      <c r="A56" s="55"/>
      <c r="B56" s="27"/>
      <c r="C56" s="26"/>
      <c r="D56" s="56"/>
      <c r="G56" s="56"/>
      <c r="H56" s="56"/>
      <c r="I56" s="50"/>
      <c r="J56" s="27"/>
      <c r="K56" s="82"/>
    </row>
    <row r="57" spans="1:11" x14ac:dyDescent="0.2">
      <c r="A57" s="55"/>
      <c r="B57" s="69"/>
      <c r="C57" s="58"/>
      <c r="D57" s="58"/>
      <c r="G57" s="56"/>
      <c r="H57" s="56"/>
      <c r="I57" s="50"/>
      <c r="J57" s="27"/>
      <c r="K57" s="82"/>
    </row>
    <row r="58" spans="1:11" x14ac:dyDescent="0.2">
      <c r="A58" s="55"/>
      <c r="B58" s="132"/>
      <c r="C58" s="132"/>
      <c r="D58" s="58"/>
      <c r="G58" s="132"/>
      <c r="H58" s="132"/>
      <c r="I58" s="132"/>
      <c r="J58" s="132"/>
      <c r="K58" s="132"/>
    </row>
    <row r="59" spans="1:11" x14ac:dyDescent="0.2">
      <c r="A59" s="55"/>
      <c r="B59" s="58"/>
      <c r="C59" s="58"/>
      <c r="D59" s="58"/>
      <c r="G59" s="59"/>
      <c r="H59" s="59"/>
      <c r="I59" s="59"/>
      <c r="J59" s="60"/>
      <c r="K59" s="60"/>
    </row>
    <row r="60" spans="1:11" x14ac:dyDescent="0.2">
      <c r="A60" s="55"/>
      <c r="B60" s="65"/>
      <c r="C60" s="61"/>
      <c r="D60" s="61"/>
      <c r="G60" s="63"/>
      <c r="H60" s="63"/>
      <c r="I60" s="64"/>
      <c r="J60" s="60"/>
      <c r="K60" s="60"/>
    </row>
    <row r="61" spans="1:11" x14ac:dyDescent="0.2">
      <c r="A61" s="55"/>
      <c r="B61" s="65"/>
      <c r="C61" s="61"/>
      <c r="D61" s="61"/>
      <c r="G61" s="63"/>
      <c r="H61" s="63"/>
      <c r="I61" s="64"/>
      <c r="J61" s="60"/>
      <c r="K61" s="60"/>
    </row>
    <row r="62" spans="1:11" x14ac:dyDescent="0.2">
      <c r="A62" s="55"/>
      <c r="B62" s="62"/>
      <c r="C62" s="66"/>
      <c r="D62" s="66"/>
      <c r="G62" s="133"/>
      <c r="H62" s="133"/>
      <c r="I62" s="133"/>
      <c r="J62" s="133"/>
      <c r="K62" s="133"/>
    </row>
    <row r="63" spans="1:11" x14ac:dyDescent="0.2">
      <c r="A63" s="55"/>
      <c r="B63" s="67"/>
      <c r="C63" s="58"/>
      <c r="D63" s="58"/>
      <c r="G63" s="132"/>
      <c r="H63" s="132"/>
      <c r="I63" s="132"/>
      <c r="J63" s="132"/>
      <c r="K63" s="132"/>
    </row>
    <row r="64" spans="1:11" x14ac:dyDescent="0.2">
      <c r="A64" s="55"/>
      <c r="B64" s="59"/>
      <c r="C64" s="58"/>
      <c r="D64" s="58"/>
      <c r="G64" s="68"/>
      <c r="H64" s="130"/>
      <c r="I64" s="68"/>
      <c r="J64" s="63"/>
      <c r="K64" s="64"/>
    </row>
    <row r="65" spans="1:11" x14ac:dyDescent="0.2">
      <c r="A65" s="55"/>
      <c r="B65" s="58"/>
      <c r="C65" s="58"/>
      <c r="D65" s="58"/>
      <c r="G65" s="133"/>
      <c r="H65" s="133"/>
      <c r="I65" s="133"/>
      <c r="J65" s="133"/>
      <c r="K65" s="133"/>
    </row>
    <row r="66" spans="1:11" x14ac:dyDescent="0.2">
      <c r="A66" s="55"/>
      <c r="B66" s="58"/>
      <c r="C66" s="58"/>
      <c r="D66" s="58"/>
      <c r="G66" s="132"/>
      <c r="H66" s="132"/>
      <c r="I66" s="132"/>
      <c r="J66" s="132"/>
      <c r="K66" s="132"/>
    </row>
    <row r="67" spans="1:11" x14ac:dyDescent="0.2">
      <c r="A67" s="55"/>
      <c r="B67" s="58"/>
      <c r="C67" s="58"/>
      <c r="D67" s="58"/>
      <c r="G67" s="133"/>
      <c r="H67" s="133"/>
      <c r="I67" s="133"/>
      <c r="J67" s="133"/>
      <c r="K67" s="133"/>
    </row>
    <row r="68" spans="1:11" x14ac:dyDescent="0.2">
      <c r="A68" s="55"/>
      <c r="B68" s="69"/>
      <c r="C68" s="58"/>
      <c r="D68" s="58"/>
      <c r="G68" s="132"/>
      <c r="H68" s="132"/>
      <c r="I68" s="132"/>
      <c r="J68" s="132"/>
      <c r="K68" s="132"/>
    </row>
    <row r="69" spans="1:11" x14ac:dyDescent="0.25">
      <c r="A69" s="55"/>
      <c r="B69" s="56"/>
      <c r="C69" s="26"/>
      <c r="D69" s="56"/>
      <c r="G69" s="56"/>
      <c r="H69" s="56"/>
      <c r="I69" s="50"/>
      <c r="J69" s="27"/>
      <c r="K69" s="82"/>
    </row>
    <row r="70" spans="1:11" x14ac:dyDescent="0.25">
      <c r="A70" s="55"/>
      <c r="B70" s="56"/>
      <c r="C70" s="26"/>
      <c r="D70" s="56"/>
      <c r="G70" s="56"/>
      <c r="H70" s="56"/>
      <c r="I70" s="50"/>
      <c r="J70" s="27"/>
      <c r="K70" s="82"/>
    </row>
    <row r="71" spans="1:11" x14ac:dyDescent="0.25">
      <c r="A71" s="55"/>
      <c r="B71" s="56"/>
      <c r="C71" s="26"/>
      <c r="D71" s="56"/>
      <c r="G71" s="56"/>
      <c r="H71" s="56"/>
      <c r="I71" s="50"/>
      <c r="J71" s="27"/>
      <c r="K71" s="82"/>
    </row>
    <row r="72" spans="1:11" x14ac:dyDescent="0.25">
      <c r="A72" s="55"/>
      <c r="B72" s="56"/>
      <c r="C72" s="26"/>
      <c r="D72" s="56"/>
      <c r="G72" s="56"/>
      <c r="H72" s="56"/>
      <c r="I72" s="50"/>
      <c r="J72" s="27"/>
      <c r="K72" s="82"/>
    </row>
    <row r="73" spans="1:11" x14ac:dyDescent="0.25">
      <c r="A73" s="55"/>
      <c r="B73" s="56"/>
      <c r="C73" s="26"/>
      <c r="D73" s="56"/>
      <c r="G73" s="56"/>
      <c r="H73" s="56"/>
      <c r="I73" s="50"/>
      <c r="J73" s="27"/>
      <c r="K73" s="82"/>
    </row>
    <row r="74" spans="1:11" x14ac:dyDescent="0.25">
      <c r="A74" s="55"/>
      <c r="B74" s="56"/>
      <c r="C74" s="26"/>
      <c r="D74" s="56"/>
      <c r="G74" s="56"/>
      <c r="H74" s="56"/>
      <c r="I74" s="50"/>
      <c r="J74" s="27"/>
      <c r="K74" s="82"/>
    </row>
    <row r="75" spans="1:11" x14ac:dyDescent="0.25">
      <c r="A75" s="55"/>
      <c r="B75" s="56"/>
      <c r="C75" s="26"/>
      <c r="D75" s="56"/>
      <c r="G75" s="56"/>
      <c r="H75" s="56"/>
      <c r="I75" s="50"/>
      <c r="J75" s="27"/>
      <c r="K75" s="82"/>
    </row>
    <row r="76" spans="1:11" x14ac:dyDescent="0.25">
      <c r="A76" s="55"/>
      <c r="B76" s="56"/>
      <c r="C76" s="26"/>
      <c r="D76" s="56"/>
      <c r="G76" s="56"/>
      <c r="H76" s="56"/>
      <c r="I76" s="50"/>
      <c r="J76" s="27"/>
      <c r="K76" s="82"/>
    </row>
    <row r="77" spans="1:11" x14ac:dyDescent="0.25">
      <c r="A77" s="55"/>
      <c r="B77" s="56"/>
      <c r="C77" s="26"/>
      <c r="D77" s="56"/>
      <c r="G77" s="56"/>
      <c r="H77" s="56"/>
      <c r="I77" s="50"/>
      <c r="J77" s="27"/>
      <c r="K77" s="82"/>
    </row>
    <row r="78" spans="1:11" x14ac:dyDescent="0.25">
      <c r="A78" s="55"/>
      <c r="B78" s="56"/>
      <c r="C78" s="26"/>
      <c r="D78" s="56"/>
      <c r="G78" s="56"/>
      <c r="H78" s="56"/>
      <c r="I78" s="50"/>
      <c r="J78" s="27"/>
      <c r="K78" s="82"/>
    </row>
    <row r="79" spans="1:11" x14ac:dyDescent="0.25">
      <c r="A79" s="55"/>
      <c r="B79" s="56"/>
      <c r="C79" s="26"/>
      <c r="D79" s="56"/>
      <c r="G79" s="56"/>
      <c r="H79" s="56"/>
      <c r="I79" s="50"/>
      <c r="J79" s="27"/>
      <c r="K79" s="82"/>
    </row>
    <row r="80" spans="1:11" x14ac:dyDescent="0.25">
      <c r="A80" s="55"/>
      <c r="B80" s="56"/>
      <c r="C80" s="26"/>
      <c r="D80" s="56"/>
      <c r="G80" s="56"/>
      <c r="H80" s="56"/>
      <c r="I80" s="50"/>
      <c r="J80" s="27"/>
      <c r="K80" s="82"/>
    </row>
    <row r="81" spans="1:11" x14ac:dyDescent="0.25">
      <c r="A81" s="55"/>
      <c r="B81" s="56"/>
      <c r="C81" s="26"/>
      <c r="D81" s="56"/>
      <c r="G81" s="56"/>
      <c r="H81" s="56"/>
      <c r="I81" s="50"/>
      <c r="J81" s="27"/>
      <c r="K81" s="82"/>
    </row>
    <row r="82" spans="1:11" x14ac:dyDescent="0.25">
      <c r="A82" s="55"/>
      <c r="B82" s="56"/>
      <c r="C82" s="26"/>
      <c r="D82" s="56"/>
      <c r="G82" s="56"/>
      <c r="H82" s="56"/>
      <c r="I82" s="50"/>
      <c r="J82" s="27"/>
      <c r="K82" s="82"/>
    </row>
    <row r="83" spans="1:11" x14ac:dyDescent="0.25">
      <c r="A83" s="55"/>
      <c r="B83" s="56"/>
      <c r="C83" s="26"/>
      <c r="D83" s="56"/>
      <c r="G83" s="56"/>
      <c r="H83" s="56"/>
      <c r="I83" s="50"/>
      <c r="J83" s="27"/>
      <c r="K83" s="82"/>
    </row>
    <row r="84" spans="1:11" x14ac:dyDescent="0.25">
      <c r="A84" s="55"/>
      <c r="B84" s="56"/>
      <c r="C84" s="26"/>
      <c r="D84" s="56"/>
      <c r="G84" s="56"/>
      <c r="H84" s="56"/>
      <c r="I84" s="50"/>
      <c r="J84" s="27"/>
      <c r="K84" s="82"/>
    </row>
    <row r="85" spans="1:11" x14ac:dyDescent="0.25">
      <c r="A85" s="55"/>
      <c r="B85" s="56"/>
      <c r="C85" s="26"/>
      <c r="D85" s="56"/>
      <c r="G85" s="56"/>
      <c r="H85" s="56"/>
      <c r="I85" s="50"/>
      <c r="J85" s="27"/>
      <c r="K85" s="82"/>
    </row>
    <row r="86" spans="1:11" x14ac:dyDescent="0.25">
      <c r="A86" s="55"/>
      <c r="B86" s="56"/>
      <c r="C86" s="26"/>
      <c r="D86" s="56"/>
      <c r="G86" s="56"/>
      <c r="H86" s="56"/>
      <c r="I86" s="50"/>
      <c r="J86" s="27"/>
      <c r="K86" s="82"/>
    </row>
    <row r="87" spans="1:11" x14ac:dyDescent="0.25">
      <c r="A87" s="55"/>
      <c r="B87" s="56"/>
      <c r="C87" s="26"/>
      <c r="D87" s="56"/>
      <c r="G87" s="56"/>
      <c r="H87" s="56"/>
      <c r="I87" s="50"/>
      <c r="J87" s="27"/>
      <c r="K87" s="82"/>
    </row>
  </sheetData>
  <protectedRanges>
    <protectedRange sqref="C3" name="Range1_4_2"/>
    <protectedRange sqref="D57" name="Range1_1_1_1_2_1_1_4_1_1_1_1"/>
    <protectedRange sqref="D68" name="Range1_1_1_1_2_1_1_4_1_1_1"/>
    <protectedRange sqref="D67" name="Range1_1_1_1_1_1_1_1_4_1_1_1_1_1"/>
    <protectedRange sqref="D58:D66" name="Range1_1_1_1_1_1_1_1_4_1_1_1_1_1_5_1_1_2_1"/>
    <protectedRange sqref="E24:F24" name="Range1_1_1_1_2_1_1_4_1_1_1_1_2_1"/>
    <protectedRange sqref="E23:F23" name="Range1_1_1_1_1_1_1_1_4_1_1_1_1_1_1_2_1"/>
    <protectedRange sqref="E14:F22" name="Range1_1_1_1_1_1_1_1_4_1_1_1_1_1_5_1_1_2_1_1_2_1"/>
  </protectedRanges>
  <mergeCells count="8">
    <mergeCell ref="G66:K66"/>
    <mergeCell ref="G67:K67"/>
    <mergeCell ref="G68:K68"/>
    <mergeCell ref="B58:C58"/>
    <mergeCell ref="G58:K58"/>
    <mergeCell ref="G62:K62"/>
    <mergeCell ref="G63:K63"/>
    <mergeCell ref="G65:K65"/>
  </mergeCells>
  <pageMargins left="0.39370078740157483" right="0.39370078740157483" top="0.39370078740157483" bottom="0.3937007874015748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Sheet1</vt:lpstr>
      <vt:lpstr>1-Резорб</vt:lpstr>
      <vt:lpstr>2 - Нерезорб.</vt:lpstr>
      <vt:lpstr>3 - Стоманен</vt:lpstr>
      <vt:lpstr>4 - Силиконови</vt:lpstr>
      <vt:lpstr>5 - Хемостаза</vt:lpstr>
      <vt:lpstr>6 - Херн. платна</vt:lpstr>
      <vt:lpstr>7 - Троакари</vt:lpstr>
      <vt:lpstr>8 - Ушиватели</vt:lpstr>
      <vt:lpstr>9 - Съшив.  за  кожа</vt:lpstr>
      <vt:lpstr>10 - Граспери</vt:lpstr>
      <vt:lpstr>11 - Клипси</vt:lpstr>
      <vt:lpstr>12-Хармоникс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2017-05-18T06:09:47Z</dcterms:modified>
</cp:coreProperties>
</file>