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55" windowWidth="27795" windowHeight="11595" activeTab="2"/>
  </bookViews>
  <sheets>
    <sheet name="1" sheetId="1" r:id="rId1"/>
    <sheet name="2" sheetId="8" r:id="rId2"/>
    <sheet name="3" sheetId="12" r:id="rId3"/>
  </sheets>
  <calcPr calcId="145621"/>
</workbook>
</file>

<file path=xl/calcChain.xml><?xml version="1.0" encoding="utf-8"?>
<calcChain xmlns="http://schemas.openxmlformats.org/spreadsheetml/2006/main">
  <c r="L8" i="12" l="1"/>
  <c r="M8" i="12" s="1"/>
  <c r="L4" i="12"/>
  <c r="M4" i="12" s="1"/>
  <c r="K4" i="12"/>
  <c r="L11" i="8"/>
  <c r="M11" i="8" s="1"/>
  <c r="K10" i="8"/>
  <c r="L10" i="8"/>
  <c r="M10" i="8" s="1"/>
  <c r="M4" i="8"/>
  <c r="L4" i="8"/>
  <c r="K4" i="8"/>
  <c r="L63" i="1"/>
  <c r="M63" i="1" s="1"/>
  <c r="K10" i="1"/>
  <c r="L10" i="1"/>
  <c r="M10" i="1"/>
  <c r="K11" i="1"/>
  <c r="L11" i="1"/>
  <c r="M11" i="1"/>
  <c r="K12" i="1"/>
  <c r="L12" i="1"/>
  <c r="M12" i="1"/>
  <c r="K13" i="1"/>
  <c r="L13" i="1"/>
  <c r="M13" i="1" s="1"/>
  <c r="K14" i="1"/>
  <c r="L14" i="1"/>
  <c r="M14" i="1"/>
  <c r="K15" i="1"/>
  <c r="L15" i="1"/>
  <c r="M15" i="1"/>
  <c r="K16" i="1"/>
  <c r="L16" i="1"/>
  <c r="M16" i="1"/>
  <c r="K17" i="1"/>
  <c r="L17" i="1"/>
  <c r="M17" i="1" s="1"/>
  <c r="K18" i="1"/>
  <c r="L18" i="1"/>
  <c r="M18" i="1"/>
  <c r="K19" i="1"/>
  <c r="L19" i="1"/>
  <c r="M19" i="1"/>
  <c r="K20" i="1"/>
  <c r="L20" i="1"/>
  <c r="M20" i="1"/>
  <c r="K21" i="1"/>
  <c r="L21" i="1"/>
  <c r="M21" i="1" s="1"/>
  <c r="K22" i="1"/>
  <c r="L22" i="1"/>
  <c r="M22" i="1"/>
  <c r="K23" i="1"/>
  <c r="L23" i="1"/>
  <c r="M23" i="1"/>
  <c r="K24" i="1"/>
  <c r="L24" i="1"/>
  <c r="M24" i="1"/>
  <c r="K25" i="1"/>
  <c r="L25" i="1"/>
  <c r="M25" i="1" s="1"/>
  <c r="K26" i="1"/>
  <c r="L26" i="1"/>
  <c r="M26" i="1"/>
  <c r="K27" i="1"/>
  <c r="L27" i="1"/>
  <c r="M27" i="1"/>
  <c r="K28" i="1"/>
  <c r="L28" i="1"/>
  <c r="M28" i="1"/>
  <c r="K29" i="1"/>
  <c r="L29" i="1"/>
  <c r="M29" i="1" s="1"/>
  <c r="K30" i="1"/>
  <c r="L30" i="1"/>
  <c r="M30" i="1"/>
  <c r="K31" i="1"/>
  <c r="L31" i="1"/>
  <c r="M31" i="1"/>
  <c r="K32" i="1"/>
  <c r="L32" i="1"/>
  <c r="M32" i="1"/>
  <c r="K33" i="1"/>
  <c r="L33" i="1"/>
  <c r="M33" i="1" s="1"/>
  <c r="K34" i="1"/>
  <c r="L34" i="1"/>
  <c r="M34" i="1"/>
  <c r="K35" i="1"/>
  <c r="L35" i="1"/>
  <c r="M35" i="1"/>
  <c r="K36" i="1"/>
  <c r="L36" i="1"/>
  <c r="M36" i="1"/>
  <c r="K37" i="1"/>
  <c r="L37" i="1"/>
  <c r="M37" i="1" s="1"/>
  <c r="K38" i="1"/>
  <c r="L38" i="1"/>
  <c r="M38" i="1"/>
  <c r="K39" i="1"/>
  <c r="L39" i="1"/>
  <c r="M39" i="1"/>
  <c r="K40" i="1"/>
  <c r="L40" i="1"/>
  <c r="M40" i="1"/>
  <c r="K41" i="1"/>
  <c r="L41" i="1"/>
  <c r="M41" i="1" s="1"/>
  <c r="K42" i="1"/>
  <c r="L42" i="1"/>
  <c r="M42" i="1"/>
  <c r="K43" i="1"/>
  <c r="L43" i="1"/>
  <c r="M43" i="1"/>
  <c r="K44" i="1"/>
  <c r="L44" i="1"/>
  <c r="M44" i="1"/>
  <c r="K45" i="1"/>
  <c r="L45" i="1"/>
  <c r="M45" i="1" s="1"/>
  <c r="K46" i="1"/>
  <c r="L46" i="1"/>
  <c r="M46" i="1"/>
  <c r="K47" i="1"/>
  <c r="L47" i="1"/>
  <c r="M47" i="1"/>
  <c r="K48" i="1"/>
  <c r="L48" i="1"/>
  <c r="M48" i="1"/>
  <c r="K49" i="1"/>
  <c r="L49" i="1"/>
  <c r="M49" i="1" s="1"/>
  <c r="K50" i="1"/>
  <c r="L50" i="1"/>
  <c r="M50" i="1"/>
  <c r="K51" i="1"/>
  <c r="L51" i="1"/>
  <c r="M51" i="1"/>
  <c r="K52" i="1"/>
  <c r="L52" i="1"/>
  <c r="M52" i="1"/>
  <c r="K53" i="1"/>
  <c r="L53" i="1"/>
  <c r="M53" i="1" s="1"/>
  <c r="K54" i="1"/>
  <c r="L54" i="1"/>
  <c r="M54" i="1"/>
  <c r="K55" i="1"/>
  <c r="L55" i="1"/>
  <c r="M55" i="1"/>
  <c r="K56" i="1"/>
  <c r="L56" i="1"/>
  <c r="M56" i="1"/>
  <c r="K57" i="1"/>
  <c r="L57" i="1"/>
  <c r="M57" i="1" s="1"/>
  <c r="K58" i="1"/>
  <c r="L58" i="1"/>
  <c r="M58" i="1"/>
  <c r="K59" i="1"/>
  <c r="L59" i="1"/>
  <c r="M59" i="1"/>
  <c r="K60" i="1"/>
  <c r="L60" i="1"/>
  <c r="M60" i="1"/>
  <c r="K61" i="1"/>
  <c r="L61" i="1"/>
  <c r="M61" i="1" s="1"/>
  <c r="K62" i="1"/>
  <c r="L62" i="1"/>
  <c r="M62" i="1"/>
  <c r="L7" i="12"/>
  <c r="M7" i="12" s="1"/>
  <c r="K7" i="12"/>
  <c r="L6" i="12"/>
  <c r="M6" i="12" s="1"/>
  <c r="K6" i="12"/>
  <c r="L5" i="12"/>
  <c r="M5" i="12" s="1"/>
  <c r="K5" i="12"/>
  <c r="L9" i="8"/>
  <c r="M9" i="8" s="1"/>
  <c r="K9" i="8"/>
  <c r="L8" i="8"/>
  <c r="M8" i="8" s="1"/>
  <c r="K8" i="8"/>
  <c r="M7" i="8"/>
  <c r="L7" i="8"/>
  <c r="K7" i="8"/>
  <c r="L6" i="8"/>
  <c r="M6" i="8" s="1"/>
  <c r="K6" i="8"/>
  <c r="L5" i="8"/>
  <c r="M5" i="8" s="1"/>
  <c r="K5" i="8"/>
  <c r="L9" i="1"/>
  <c r="M9" i="1" s="1"/>
  <c r="K9" i="1"/>
  <c r="L8" i="1"/>
  <c r="M8" i="1" s="1"/>
  <c r="K8" i="1"/>
  <c r="M7" i="1"/>
  <c r="L7" i="1"/>
  <c r="K7" i="1"/>
  <c r="L6" i="1"/>
  <c r="M6" i="1" s="1"/>
  <c r="K6" i="1"/>
  <c r="L5" i="1"/>
  <c r="M5" i="1" s="1"/>
  <c r="K5" i="1"/>
</calcChain>
</file>

<file path=xl/sharedStrings.xml><?xml version="1.0" encoding="utf-8"?>
<sst xmlns="http://schemas.openxmlformats.org/spreadsheetml/2006/main" count="201" uniqueCount="101">
  <si>
    <t>№ по ред</t>
  </si>
  <si>
    <t>Наименование</t>
  </si>
  <si>
    <t>Мярка</t>
  </si>
  <si>
    <t xml:space="preserve">Шлаух за 36 кНz трансдюсер </t>
  </si>
  <si>
    <t>бр.</t>
  </si>
  <si>
    <t xml:space="preserve">Прецизен накрайник 36кНz </t>
  </si>
  <si>
    <t>Стандарт накрайник 36kHz</t>
  </si>
  <si>
    <t xml:space="preserve">Закривен удължен стандарт накрайник 36kHz </t>
  </si>
  <si>
    <t xml:space="preserve">СЕМ конектор 36kHz </t>
  </si>
  <si>
    <t xml:space="preserve">Предпазител за системата </t>
  </si>
  <si>
    <t>Шлаух за 23kHz трансдюсер</t>
  </si>
  <si>
    <t xml:space="preserve">Стандарт накрайник 23 kHz </t>
  </si>
  <si>
    <t xml:space="preserve">Закривен удължен станд. накр. 23кHz </t>
  </si>
  <si>
    <t>Микро накрайник 23kHz</t>
  </si>
  <si>
    <t>СЕМ конектор 23kHz</t>
  </si>
  <si>
    <t>Мултифункционален инструмент за лигиране с вградена ножица, диаметър 5мм, дълж. 44 см,ъгъл на въртене 340º, активен електрод 18 мм, с монополярен дисектиращ връх</t>
  </si>
  <si>
    <t>Еднократни остриета - стандартни за електронож, дължина 6.2 см</t>
  </si>
  <si>
    <t>Еднократна електрохирургична писалка  с вградено управление на настройката на мощността от оперативното поле, с 3 бутона</t>
  </si>
  <si>
    <t>Стерилна ръкохватка за аргон -плазмена коагулация - 2.5 см електрод, 3.6 м кабел</t>
  </si>
  <si>
    <t>Електрод за отворена хирургия - еднократен, флексибилен, 7.6 см, за ръкохватка за аргон плазмена коагулация</t>
  </si>
  <si>
    <t>Електрод за отворена хирургия - еднократен, флексибилен, 15 см, за ръкохватка за аргон плазмена коагулация</t>
  </si>
  <si>
    <t>Електрод за отворена хирургия - еднократен, флексибилен, 28 см, за ръкохватка за аргон плазмена коагулация</t>
  </si>
  <si>
    <t>Електрод за радиофреквентна аблация 7F 60 см</t>
  </si>
  <si>
    <t>Електрод за радиофреквентна аблация 7F 100 см</t>
  </si>
  <si>
    <t xml:space="preserve">Закривен прецизен закр. накрайник </t>
  </si>
  <si>
    <t>Консумативи, съвместими с CUSA система или еквивалентни</t>
  </si>
  <si>
    <t>Консумативи и инструменти, съвместими с електрохирургични генератори Valleylab - ForceTriad и LigaSure или еквивалентни</t>
  </si>
  <si>
    <t>Еднократен електрод, съвместим с многократен инструмент за лигиране LigaSure Axs или еквивалентен</t>
  </si>
  <si>
    <t>Еднократен електрод, съвместим с многократен инструмент за лигиране LigaSure Max или еквивалентен</t>
  </si>
  <si>
    <t>Еднократен електрод, съвместим с многократен инструмент за лигиране LigaSure Xtd или еквивалентен</t>
  </si>
  <si>
    <t>Пациентен електрод с кабел, за възрастни (контактна плочка и кабел за електронож, съвместима с Valleylab) или еквивалентен</t>
  </si>
  <si>
    <t>Пациентен електрод без кабел, за възрастни (контактна плочка без кабел за електронож, съвместима с Valleylab) или еквивалентен</t>
  </si>
  <si>
    <t>Пациентен електрод с кабел - детски (контактна плочка и кабел  за електронож, съвместима с Valleylab - детски) или еквивалентен</t>
  </si>
  <si>
    <t>Пациентен електрод с кабел - неонатален (контактна плочка и кабел  за електронож, съвместима с Valleylab - неонатален) или еквивалентен</t>
  </si>
  <si>
    <t>Острие за електронож - топче за писалка за електронож  Valleylab, дължина 5.33 см, диаметър на топчето 5 мм или еквивалентно</t>
  </si>
  <si>
    <t>Еднократна монополярна писалка с ръчно превключване, за активиране на рязане и коагулация, (Електронож - писалка, съвместим с Valleylab - еднократна) или еквивалентна</t>
  </si>
  <si>
    <t>Многократна монополярна писалка с ръчно превключване, за активиране на рязане и коагулация, с интегриран силиконов кабел и многократен електрод (Електронож - писалка, съвместим с Valleylab - многократна)  или еквивалентна</t>
  </si>
  <si>
    <t>Дълго острие с изолационно покритие за писалка на електронож, съвместимо с  Valleylab,  дълж. 6,99 см, еднократно   или еквивалентно</t>
  </si>
  <si>
    <t>Дълго острие  с изолационно покритие за писалка за електронож  Valleylab тип, дълж.10,16 см, еднократно   или еквивалентно</t>
  </si>
  <si>
    <t>Дълго острие  с изолационно покритие за писалка за електронож  Valleylab тип, дълж.16,51 см, еднократно   или еквивалентно</t>
  </si>
  <si>
    <t>Клинер за почистване на острие, съвместимо с писалка за електронож Valleylab или еквивалентно</t>
  </si>
  <si>
    <t>Острие за писалка на електронож, съвместимо с   Valleylab тип с изолационно покритие, дължина 7 см - многократно  или еквивалентно</t>
  </si>
  <si>
    <t>Консумативи, съвместими с термоаблатор Cool-tip или еквивалентни</t>
  </si>
  <si>
    <t>Игла, съвместима с термоаблатор Cool-tip, единична  или еквивалентна</t>
  </si>
  <si>
    <t>Игла, съвместима с термоаблатор Cool-tip, тройна   или еквивалентна</t>
  </si>
  <si>
    <t>Неутрален електрод, съвместим с термоаблатор Cool-tip  или еквивалентен</t>
  </si>
  <si>
    <t>Контактна плочка, съвместима с термоаблатор Cool-tip или еквивалентна</t>
  </si>
  <si>
    <t>Консумативи, съвместими с радиофреквентен аблатор VNUS RFG PLUS или еквивалентни</t>
  </si>
  <si>
    <t>Консумативи и инструменти за апарати в операционен блок</t>
  </si>
  <si>
    <t>бр</t>
  </si>
  <si>
    <t>Торбичка с плочка за колостома</t>
  </si>
  <si>
    <t>Торбичка без плочка за колостома</t>
  </si>
  <si>
    <t>Торбичка за илеостома</t>
  </si>
  <si>
    <t>Ийзи флоу дренаж  300/12 с рентгеноконтрастна нишка</t>
  </si>
  <si>
    <t>Ийзи флоу дренаж  500/10 с рентгеноконтрастна нишка</t>
  </si>
  <si>
    <t>Сетове за машини за автохемотрансфузия</t>
  </si>
  <si>
    <t>Сет за автохемотрансфузия, еквивалентен на такъв за  C.A.T.S. Fresenius - сак за кръвосъбиране</t>
  </si>
  <si>
    <t>Сет за автохемотрансфузия, еквивалентен на такъв за  C.A.T.S. Fresenius - аспирационна помпа</t>
  </si>
  <si>
    <t>Сет за хемофилтрация, еквивалентен на такъв за  ЕКК машина</t>
  </si>
  <si>
    <t>Сет за автохемотрансфузия, еквивалентен на такъв за C.A.T.S. Fresenius - сет за камера</t>
  </si>
  <si>
    <t>Стомни торбички и специални дренове</t>
  </si>
  <si>
    <t>Уростомни торбички за възрастни с възможност за отвеждане в стерилна дренажна система тип Ureofix или еквивалентни</t>
  </si>
  <si>
    <t>Уростомни торбички за деца с възможност за отвеждане в стерилна дренажна система тип Ureofix или еквивалентни</t>
  </si>
  <si>
    <t>Еднократен инструмент за лигиране с вградена ножица, диаметър 5мм, дълж. 37 см,ъгъл на въртене 180º,  с билатерално отваряне на браншовете</t>
  </si>
  <si>
    <t>Еднократен инструмент за лигиране, с вградена ножица, дължина на инструмента 18,8 см, дължина на браншовете 16,5 мм,  извити под ъгъл 28º</t>
  </si>
  <si>
    <t>Еднократен инструмент за лигиране с дължина 18 см, ъгъл на ротация 180, с браншове, извити под ъгъл 14º</t>
  </si>
  <si>
    <t>Кабел за обратен пациентен електрод с дължина  4,6м</t>
  </si>
  <si>
    <t>Еднократно удължено  острие за писалка за електронож, от неръждаема стомана, тип игла, дължина 16,51 см, активна дължина на електрода 2,54 см, радиус на върха 0,762 мм</t>
  </si>
  <si>
    <t>Еднократно острие за писалка за електронож, с бримка 10 мм х 10 мм, дължина 13 см</t>
  </si>
  <si>
    <t>Еднократно острие за писалка за електронож, с бримка 15 мм х 12 мм, дължина 13 см</t>
  </si>
  <si>
    <t xml:space="preserve">Активен електрод за лапароскопска хирургия с връх тип  L-кука, 5мм диаметър, дължина 36 см. </t>
  </si>
  <si>
    <t xml:space="preserve">Активен електрод за лапароскопска хирургия с връх тип  извита шпатула, 5мм диаметър, дължина 36 см. </t>
  </si>
  <si>
    <t xml:space="preserve">Биполярен коагулационен форцепс за многократна употреба, стандартна активация с педал, прав, дължина 19см, 2mm върхове </t>
  </si>
  <si>
    <t xml:space="preserve">Кабел за биполярен коагулационен форцепс, с накрайник за включване в генератора с два щифта </t>
  </si>
  <si>
    <t>Кабел за включване на монополярен лапароскопски инструмент</t>
  </si>
  <si>
    <t>Аксесоари, съвместими със система за вакуум аспирация</t>
  </si>
  <si>
    <t>Вакуум-регулатор 0 - 0,9 bar, за директно свързване, включващ антибактериален филтър за аспирационна тръба Ø 6мм и силиконов шлаух Ø6/12 мм</t>
  </si>
  <si>
    <t>Еднократен инструмент за лигиране с вградена ножица, диаметър 10 мм, дълж.37 см,ъгъл на въртене 359º, активен електрод 22 мм -прав</t>
  </si>
  <si>
    <t>Количество</t>
  </si>
  <si>
    <t xml:space="preserve">Количество
 </t>
  </si>
  <si>
    <t xml:space="preserve">Количество
</t>
  </si>
  <si>
    <t>Търговско наименование</t>
  </si>
  <si>
    <t>Производител</t>
  </si>
  <si>
    <t>Каталожен номер</t>
  </si>
  <si>
    <t>Баркод идентификатор</t>
  </si>
  <si>
    <t>Брой в опаковка</t>
  </si>
  <si>
    <t>Ед. цена без ДДС</t>
  </si>
  <si>
    <t>Ед. цена  с  ДДС</t>
  </si>
  <si>
    <t>Обща стойност без ДДС</t>
  </si>
  <si>
    <t>Обща стойност с ДДС</t>
  </si>
  <si>
    <t xml:space="preserve">Общо: </t>
  </si>
  <si>
    <t>Общо:</t>
  </si>
  <si>
    <t>Към Приложение 3</t>
  </si>
  <si>
    <t>Оферираните медицински изделия и консумативи в Техническото предложение на участника трябва да отговарят на следните изисквания:</t>
  </si>
  <si>
    <t>а) да съответстват на изискванията на Закона за медицинските изделия (ЗМИ);</t>
  </si>
  <si>
    <r>
      <t>б) да притежават сертификат за качество и декларация за съответствие съгласно чл.14, ал.2 от ЗМИ – заверено от участника копие, както и нанесена "СЕ" маркировка съгласно чл.15 от ЗМИ (</t>
    </r>
    <r>
      <rPr>
        <i/>
        <sz val="12"/>
        <color indexed="8"/>
        <rFont val="Times New Roman"/>
        <family val="1"/>
        <charset val="204"/>
      </rPr>
      <t>посочва се за коя подпозиция от обособената позиция се отнасят)</t>
    </r>
    <r>
      <rPr>
        <sz val="12"/>
        <color indexed="8"/>
        <rFont val="Times New Roman"/>
        <family val="1"/>
        <charset val="204"/>
      </rPr>
      <t>;</t>
    </r>
  </si>
  <si>
    <r>
      <t>в) да имат проспекти с пълни технически показатели и параметри на предлаганите продукти и указания за употреба на български език;</t>
    </r>
    <r>
      <rPr>
        <b/>
        <sz val="12"/>
        <color indexed="8"/>
        <rFont val="Times New Roman"/>
        <family val="1"/>
        <charset val="204"/>
      </rPr>
      <t xml:space="preserve"> </t>
    </r>
  </si>
  <si>
    <t>*Забележка: В колона „Баркод идентификатор“ следва да се попълнят цифрите или буквите, съответстващи на баркод символите,
 които са в машинно четим формат. При затруднение за попълване на баркода на оферирания продукт при подготовка на техническото и ценовото предложение, участникът може да отбележи в колона „Баркод идентификатор“ наличието или липса на баркод с „да“ или „не“, като в забележка към документа да декларира, че ако бъде избран за изпълнител на обществената поръчка, ще предостави ценовото си предложение /Приложение към договора/ с нанесените данни за баркод идентификатор /в приложимите случаи/.</t>
  </si>
  <si>
    <t>3.</t>
  </si>
  <si>
    <t>2.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</si>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</sst>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/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/>
    <xf numFmtId="49" fontId="3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vertical="center" wrapText="1"/>
    </xf>
    <xf numFmtId="0" fontId="4" fillId="0" borderId="2" xfId="0" applyFont="1" applyBorder="1"/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/>
    <xf numFmtId="2" fontId="4" fillId="0" borderId="2" xfId="0" applyNumberFormat="1" applyFont="1" applyFill="1" applyBorder="1"/>
    <xf numFmtId="4" fontId="4" fillId="0" borderId="2" xfId="0" applyNumberFormat="1" applyFont="1" applyBorder="1"/>
    <xf numFmtId="2" fontId="4" fillId="0" borderId="2" xfId="0" applyNumberFormat="1" applyFont="1" applyBorder="1"/>
    <xf numFmtId="0" fontId="3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/>
    </xf>
    <xf numFmtId="0" fontId="8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</cellXfs>
  <cellStyles count="3">
    <cellStyle name="Normal" xfId="0" builtinId="0"/>
    <cellStyle name="Normal 10" xfId="2"/>
    <cellStyle name="Нормален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opLeftCell="A64" zoomScale="120" zoomScaleNormal="120" workbookViewId="0">
      <selection sqref="A1:XFD1048576"/>
    </sheetView>
  </sheetViews>
  <sheetFormatPr defaultRowHeight="15.75" x14ac:dyDescent="0.25"/>
  <cols>
    <col min="1" max="1" width="3.7109375" style="2" bestFit="1" customWidth="1"/>
    <col min="2" max="2" width="51" style="2" customWidth="1"/>
    <col min="3" max="3" width="4.7109375" style="2" customWidth="1"/>
    <col min="4" max="4" width="6.7109375" style="2" customWidth="1"/>
    <col min="5" max="5" width="9.140625" style="2" customWidth="1"/>
    <col min="6" max="6" width="6.7109375" style="2" customWidth="1"/>
    <col min="7" max="7" width="8" style="2" bestFit="1" customWidth="1"/>
    <col min="8" max="8" width="9.140625" style="2"/>
    <col min="9" max="9" width="7.7109375" style="2" customWidth="1"/>
    <col min="10" max="10" width="8.28515625" style="2" customWidth="1"/>
    <col min="11" max="11" width="9.140625" style="2"/>
    <col min="12" max="12" width="9.7109375" style="2" customWidth="1"/>
    <col min="13" max="13" width="10.42578125" style="2" customWidth="1"/>
    <col min="14" max="237" width="9.140625" style="2"/>
    <col min="238" max="238" width="5.7109375" style="2" customWidth="1"/>
    <col min="239" max="239" width="16.85546875" style="2" customWidth="1"/>
    <col min="240" max="240" width="5.7109375" style="2" customWidth="1"/>
    <col min="241" max="241" width="15.42578125" style="2" customWidth="1"/>
    <col min="242" max="242" width="11.85546875" style="2" customWidth="1"/>
    <col min="243" max="243" width="12.42578125" style="2" customWidth="1"/>
    <col min="244" max="244" width="11.42578125" style="2" customWidth="1"/>
    <col min="245" max="245" width="6.85546875" style="2" customWidth="1"/>
    <col min="246" max="246" width="10.7109375" style="2" customWidth="1"/>
    <col min="247" max="247" width="10.140625" style="2" customWidth="1"/>
    <col min="248" max="248" width="13" style="2" customWidth="1"/>
    <col min="249" max="249" width="12.5703125" style="2" customWidth="1"/>
    <col min="250" max="493" width="9.140625" style="2"/>
    <col min="494" max="494" width="5.7109375" style="2" customWidth="1"/>
    <col min="495" max="495" width="16.85546875" style="2" customWidth="1"/>
    <col min="496" max="496" width="5.7109375" style="2" customWidth="1"/>
    <col min="497" max="497" width="15.42578125" style="2" customWidth="1"/>
    <col min="498" max="498" width="11.85546875" style="2" customWidth="1"/>
    <col min="499" max="499" width="12.42578125" style="2" customWidth="1"/>
    <col min="500" max="500" width="11.42578125" style="2" customWidth="1"/>
    <col min="501" max="501" width="6.85546875" style="2" customWidth="1"/>
    <col min="502" max="502" width="10.7109375" style="2" customWidth="1"/>
    <col min="503" max="503" width="10.140625" style="2" customWidth="1"/>
    <col min="504" max="504" width="13" style="2" customWidth="1"/>
    <col min="505" max="505" width="12.5703125" style="2" customWidth="1"/>
    <col min="506" max="749" width="9.140625" style="2"/>
    <col min="750" max="750" width="5.7109375" style="2" customWidth="1"/>
    <col min="751" max="751" width="16.85546875" style="2" customWidth="1"/>
    <col min="752" max="752" width="5.7109375" style="2" customWidth="1"/>
    <col min="753" max="753" width="15.42578125" style="2" customWidth="1"/>
    <col min="754" max="754" width="11.85546875" style="2" customWidth="1"/>
    <col min="755" max="755" width="12.42578125" style="2" customWidth="1"/>
    <col min="756" max="756" width="11.42578125" style="2" customWidth="1"/>
    <col min="757" max="757" width="6.85546875" style="2" customWidth="1"/>
    <col min="758" max="758" width="10.7109375" style="2" customWidth="1"/>
    <col min="759" max="759" width="10.140625" style="2" customWidth="1"/>
    <col min="760" max="760" width="13" style="2" customWidth="1"/>
    <col min="761" max="761" width="12.5703125" style="2" customWidth="1"/>
    <col min="762" max="1005" width="9.140625" style="2"/>
    <col min="1006" max="1006" width="5.7109375" style="2" customWidth="1"/>
    <col min="1007" max="1007" width="16.85546875" style="2" customWidth="1"/>
    <col min="1008" max="1008" width="5.7109375" style="2" customWidth="1"/>
    <col min="1009" max="1009" width="15.42578125" style="2" customWidth="1"/>
    <col min="1010" max="1010" width="11.85546875" style="2" customWidth="1"/>
    <col min="1011" max="1011" width="12.42578125" style="2" customWidth="1"/>
    <col min="1012" max="1012" width="11.42578125" style="2" customWidth="1"/>
    <col min="1013" max="1013" width="6.85546875" style="2" customWidth="1"/>
    <col min="1014" max="1014" width="10.7109375" style="2" customWidth="1"/>
    <col min="1015" max="1015" width="10.140625" style="2" customWidth="1"/>
    <col min="1016" max="1016" width="13" style="2" customWidth="1"/>
    <col min="1017" max="1017" width="12.5703125" style="2" customWidth="1"/>
    <col min="1018" max="1261" width="9.140625" style="2"/>
    <col min="1262" max="1262" width="5.7109375" style="2" customWidth="1"/>
    <col min="1263" max="1263" width="16.85546875" style="2" customWidth="1"/>
    <col min="1264" max="1264" width="5.7109375" style="2" customWidth="1"/>
    <col min="1265" max="1265" width="15.42578125" style="2" customWidth="1"/>
    <col min="1266" max="1266" width="11.85546875" style="2" customWidth="1"/>
    <col min="1267" max="1267" width="12.42578125" style="2" customWidth="1"/>
    <col min="1268" max="1268" width="11.42578125" style="2" customWidth="1"/>
    <col min="1269" max="1269" width="6.85546875" style="2" customWidth="1"/>
    <col min="1270" max="1270" width="10.7109375" style="2" customWidth="1"/>
    <col min="1271" max="1271" width="10.140625" style="2" customWidth="1"/>
    <col min="1272" max="1272" width="13" style="2" customWidth="1"/>
    <col min="1273" max="1273" width="12.5703125" style="2" customWidth="1"/>
    <col min="1274" max="1517" width="9.140625" style="2"/>
    <col min="1518" max="1518" width="5.7109375" style="2" customWidth="1"/>
    <col min="1519" max="1519" width="16.85546875" style="2" customWidth="1"/>
    <col min="1520" max="1520" width="5.7109375" style="2" customWidth="1"/>
    <col min="1521" max="1521" width="15.42578125" style="2" customWidth="1"/>
    <col min="1522" max="1522" width="11.85546875" style="2" customWidth="1"/>
    <col min="1523" max="1523" width="12.42578125" style="2" customWidth="1"/>
    <col min="1524" max="1524" width="11.42578125" style="2" customWidth="1"/>
    <col min="1525" max="1525" width="6.85546875" style="2" customWidth="1"/>
    <col min="1526" max="1526" width="10.7109375" style="2" customWidth="1"/>
    <col min="1527" max="1527" width="10.140625" style="2" customWidth="1"/>
    <col min="1528" max="1528" width="13" style="2" customWidth="1"/>
    <col min="1529" max="1529" width="12.5703125" style="2" customWidth="1"/>
    <col min="1530" max="1773" width="9.140625" style="2"/>
    <col min="1774" max="1774" width="5.7109375" style="2" customWidth="1"/>
    <col min="1775" max="1775" width="16.85546875" style="2" customWidth="1"/>
    <col min="1776" max="1776" width="5.7109375" style="2" customWidth="1"/>
    <col min="1777" max="1777" width="15.42578125" style="2" customWidth="1"/>
    <col min="1778" max="1778" width="11.85546875" style="2" customWidth="1"/>
    <col min="1779" max="1779" width="12.42578125" style="2" customWidth="1"/>
    <col min="1780" max="1780" width="11.42578125" style="2" customWidth="1"/>
    <col min="1781" max="1781" width="6.85546875" style="2" customWidth="1"/>
    <col min="1782" max="1782" width="10.7109375" style="2" customWidth="1"/>
    <col min="1783" max="1783" width="10.140625" style="2" customWidth="1"/>
    <col min="1784" max="1784" width="13" style="2" customWidth="1"/>
    <col min="1785" max="1785" width="12.5703125" style="2" customWidth="1"/>
    <col min="1786" max="2029" width="9.140625" style="2"/>
    <col min="2030" max="2030" width="5.7109375" style="2" customWidth="1"/>
    <col min="2031" max="2031" width="16.85546875" style="2" customWidth="1"/>
    <col min="2032" max="2032" width="5.7109375" style="2" customWidth="1"/>
    <col min="2033" max="2033" width="15.42578125" style="2" customWidth="1"/>
    <col min="2034" max="2034" width="11.85546875" style="2" customWidth="1"/>
    <col min="2035" max="2035" width="12.42578125" style="2" customWidth="1"/>
    <col min="2036" max="2036" width="11.42578125" style="2" customWidth="1"/>
    <col min="2037" max="2037" width="6.85546875" style="2" customWidth="1"/>
    <col min="2038" max="2038" width="10.7109375" style="2" customWidth="1"/>
    <col min="2039" max="2039" width="10.140625" style="2" customWidth="1"/>
    <col min="2040" max="2040" width="13" style="2" customWidth="1"/>
    <col min="2041" max="2041" width="12.5703125" style="2" customWidth="1"/>
    <col min="2042" max="2285" width="9.140625" style="2"/>
    <col min="2286" max="2286" width="5.7109375" style="2" customWidth="1"/>
    <col min="2287" max="2287" width="16.85546875" style="2" customWidth="1"/>
    <col min="2288" max="2288" width="5.7109375" style="2" customWidth="1"/>
    <col min="2289" max="2289" width="15.42578125" style="2" customWidth="1"/>
    <col min="2290" max="2290" width="11.85546875" style="2" customWidth="1"/>
    <col min="2291" max="2291" width="12.42578125" style="2" customWidth="1"/>
    <col min="2292" max="2292" width="11.42578125" style="2" customWidth="1"/>
    <col min="2293" max="2293" width="6.85546875" style="2" customWidth="1"/>
    <col min="2294" max="2294" width="10.7109375" style="2" customWidth="1"/>
    <col min="2295" max="2295" width="10.140625" style="2" customWidth="1"/>
    <col min="2296" max="2296" width="13" style="2" customWidth="1"/>
    <col min="2297" max="2297" width="12.5703125" style="2" customWidth="1"/>
    <col min="2298" max="2541" width="9.140625" style="2"/>
    <col min="2542" max="2542" width="5.7109375" style="2" customWidth="1"/>
    <col min="2543" max="2543" width="16.85546875" style="2" customWidth="1"/>
    <col min="2544" max="2544" width="5.7109375" style="2" customWidth="1"/>
    <col min="2545" max="2545" width="15.42578125" style="2" customWidth="1"/>
    <col min="2546" max="2546" width="11.85546875" style="2" customWidth="1"/>
    <col min="2547" max="2547" width="12.42578125" style="2" customWidth="1"/>
    <col min="2548" max="2548" width="11.42578125" style="2" customWidth="1"/>
    <col min="2549" max="2549" width="6.85546875" style="2" customWidth="1"/>
    <col min="2550" max="2550" width="10.7109375" style="2" customWidth="1"/>
    <col min="2551" max="2551" width="10.140625" style="2" customWidth="1"/>
    <col min="2552" max="2552" width="13" style="2" customWidth="1"/>
    <col min="2553" max="2553" width="12.5703125" style="2" customWidth="1"/>
    <col min="2554" max="2797" width="9.140625" style="2"/>
    <col min="2798" max="2798" width="5.7109375" style="2" customWidth="1"/>
    <col min="2799" max="2799" width="16.85546875" style="2" customWidth="1"/>
    <col min="2800" max="2800" width="5.7109375" style="2" customWidth="1"/>
    <col min="2801" max="2801" width="15.42578125" style="2" customWidth="1"/>
    <col min="2802" max="2802" width="11.85546875" style="2" customWidth="1"/>
    <col min="2803" max="2803" width="12.42578125" style="2" customWidth="1"/>
    <col min="2804" max="2804" width="11.42578125" style="2" customWidth="1"/>
    <col min="2805" max="2805" width="6.85546875" style="2" customWidth="1"/>
    <col min="2806" max="2806" width="10.7109375" style="2" customWidth="1"/>
    <col min="2807" max="2807" width="10.140625" style="2" customWidth="1"/>
    <col min="2808" max="2808" width="13" style="2" customWidth="1"/>
    <col min="2809" max="2809" width="12.5703125" style="2" customWidth="1"/>
    <col min="2810" max="3053" width="9.140625" style="2"/>
    <col min="3054" max="3054" width="5.7109375" style="2" customWidth="1"/>
    <col min="3055" max="3055" width="16.85546875" style="2" customWidth="1"/>
    <col min="3056" max="3056" width="5.7109375" style="2" customWidth="1"/>
    <col min="3057" max="3057" width="15.42578125" style="2" customWidth="1"/>
    <col min="3058" max="3058" width="11.85546875" style="2" customWidth="1"/>
    <col min="3059" max="3059" width="12.42578125" style="2" customWidth="1"/>
    <col min="3060" max="3060" width="11.42578125" style="2" customWidth="1"/>
    <col min="3061" max="3061" width="6.85546875" style="2" customWidth="1"/>
    <col min="3062" max="3062" width="10.7109375" style="2" customWidth="1"/>
    <col min="3063" max="3063" width="10.140625" style="2" customWidth="1"/>
    <col min="3064" max="3064" width="13" style="2" customWidth="1"/>
    <col min="3065" max="3065" width="12.5703125" style="2" customWidth="1"/>
    <col min="3066" max="3309" width="9.140625" style="2"/>
    <col min="3310" max="3310" width="5.7109375" style="2" customWidth="1"/>
    <col min="3311" max="3311" width="16.85546875" style="2" customWidth="1"/>
    <col min="3312" max="3312" width="5.7109375" style="2" customWidth="1"/>
    <col min="3313" max="3313" width="15.42578125" style="2" customWidth="1"/>
    <col min="3314" max="3314" width="11.85546875" style="2" customWidth="1"/>
    <col min="3315" max="3315" width="12.42578125" style="2" customWidth="1"/>
    <col min="3316" max="3316" width="11.42578125" style="2" customWidth="1"/>
    <col min="3317" max="3317" width="6.85546875" style="2" customWidth="1"/>
    <col min="3318" max="3318" width="10.7109375" style="2" customWidth="1"/>
    <col min="3319" max="3319" width="10.140625" style="2" customWidth="1"/>
    <col min="3320" max="3320" width="13" style="2" customWidth="1"/>
    <col min="3321" max="3321" width="12.5703125" style="2" customWidth="1"/>
    <col min="3322" max="3565" width="9.140625" style="2"/>
    <col min="3566" max="3566" width="5.7109375" style="2" customWidth="1"/>
    <col min="3567" max="3567" width="16.85546875" style="2" customWidth="1"/>
    <col min="3568" max="3568" width="5.7109375" style="2" customWidth="1"/>
    <col min="3569" max="3569" width="15.42578125" style="2" customWidth="1"/>
    <col min="3570" max="3570" width="11.85546875" style="2" customWidth="1"/>
    <col min="3571" max="3571" width="12.42578125" style="2" customWidth="1"/>
    <col min="3572" max="3572" width="11.42578125" style="2" customWidth="1"/>
    <col min="3573" max="3573" width="6.85546875" style="2" customWidth="1"/>
    <col min="3574" max="3574" width="10.7109375" style="2" customWidth="1"/>
    <col min="3575" max="3575" width="10.140625" style="2" customWidth="1"/>
    <col min="3576" max="3576" width="13" style="2" customWidth="1"/>
    <col min="3577" max="3577" width="12.5703125" style="2" customWidth="1"/>
    <col min="3578" max="3821" width="9.140625" style="2"/>
    <col min="3822" max="3822" width="5.7109375" style="2" customWidth="1"/>
    <col min="3823" max="3823" width="16.85546875" style="2" customWidth="1"/>
    <col min="3824" max="3824" width="5.7109375" style="2" customWidth="1"/>
    <col min="3825" max="3825" width="15.42578125" style="2" customWidth="1"/>
    <col min="3826" max="3826" width="11.85546875" style="2" customWidth="1"/>
    <col min="3827" max="3827" width="12.42578125" style="2" customWidth="1"/>
    <col min="3828" max="3828" width="11.42578125" style="2" customWidth="1"/>
    <col min="3829" max="3829" width="6.85546875" style="2" customWidth="1"/>
    <col min="3830" max="3830" width="10.7109375" style="2" customWidth="1"/>
    <col min="3831" max="3831" width="10.140625" style="2" customWidth="1"/>
    <col min="3832" max="3832" width="13" style="2" customWidth="1"/>
    <col min="3833" max="3833" width="12.5703125" style="2" customWidth="1"/>
    <col min="3834" max="4077" width="9.140625" style="2"/>
    <col min="4078" max="4078" width="5.7109375" style="2" customWidth="1"/>
    <col min="4079" max="4079" width="16.85546875" style="2" customWidth="1"/>
    <col min="4080" max="4080" width="5.7109375" style="2" customWidth="1"/>
    <col min="4081" max="4081" width="15.42578125" style="2" customWidth="1"/>
    <col min="4082" max="4082" width="11.85546875" style="2" customWidth="1"/>
    <col min="4083" max="4083" width="12.42578125" style="2" customWidth="1"/>
    <col min="4084" max="4084" width="11.42578125" style="2" customWidth="1"/>
    <col min="4085" max="4085" width="6.85546875" style="2" customWidth="1"/>
    <col min="4086" max="4086" width="10.7109375" style="2" customWidth="1"/>
    <col min="4087" max="4087" width="10.140625" style="2" customWidth="1"/>
    <col min="4088" max="4088" width="13" style="2" customWidth="1"/>
    <col min="4089" max="4089" width="12.5703125" style="2" customWidth="1"/>
    <col min="4090" max="4333" width="9.140625" style="2"/>
    <col min="4334" max="4334" width="5.7109375" style="2" customWidth="1"/>
    <col min="4335" max="4335" width="16.85546875" style="2" customWidth="1"/>
    <col min="4336" max="4336" width="5.7109375" style="2" customWidth="1"/>
    <col min="4337" max="4337" width="15.42578125" style="2" customWidth="1"/>
    <col min="4338" max="4338" width="11.85546875" style="2" customWidth="1"/>
    <col min="4339" max="4339" width="12.42578125" style="2" customWidth="1"/>
    <col min="4340" max="4340" width="11.42578125" style="2" customWidth="1"/>
    <col min="4341" max="4341" width="6.85546875" style="2" customWidth="1"/>
    <col min="4342" max="4342" width="10.7109375" style="2" customWidth="1"/>
    <col min="4343" max="4343" width="10.140625" style="2" customWidth="1"/>
    <col min="4344" max="4344" width="13" style="2" customWidth="1"/>
    <col min="4345" max="4345" width="12.5703125" style="2" customWidth="1"/>
    <col min="4346" max="4589" width="9.140625" style="2"/>
    <col min="4590" max="4590" width="5.7109375" style="2" customWidth="1"/>
    <col min="4591" max="4591" width="16.85546875" style="2" customWidth="1"/>
    <col min="4592" max="4592" width="5.7109375" style="2" customWidth="1"/>
    <col min="4593" max="4593" width="15.42578125" style="2" customWidth="1"/>
    <col min="4594" max="4594" width="11.85546875" style="2" customWidth="1"/>
    <col min="4595" max="4595" width="12.42578125" style="2" customWidth="1"/>
    <col min="4596" max="4596" width="11.42578125" style="2" customWidth="1"/>
    <col min="4597" max="4597" width="6.85546875" style="2" customWidth="1"/>
    <col min="4598" max="4598" width="10.7109375" style="2" customWidth="1"/>
    <col min="4599" max="4599" width="10.140625" style="2" customWidth="1"/>
    <col min="4600" max="4600" width="13" style="2" customWidth="1"/>
    <col min="4601" max="4601" width="12.5703125" style="2" customWidth="1"/>
    <col min="4602" max="4845" width="9.140625" style="2"/>
    <col min="4846" max="4846" width="5.7109375" style="2" customWidth="1"/>
    <col min="4847" max="4847" width="16.85546875" style="2" customWidth="1"/>
    <col min="4848" max="4848" width="5.7109375" style="2" customWidth="1"/>
    <col min="4849" max="4849" width="15.42578125" style="2" customWidth="1"/>
    <col min="4850" max="4850" width="11.85546875" style="2" customWidth="1"/>
    <col min="4851" max="4851" width="12.42578125" style="2" customWidth="1"/>
    <col min="4852" max="4852" width="11.42578125" style="2" customWidth="1"/>
    <col min="4853" max="4853" width="6.85546875" style="2" customWidth="1"/>
    <col min="4854" max="4854" width="10.7109375" style="2" customWidth="1"/>
    <col min="4855" max="4855" width="10.140625" style="2" customWidth="1"/>
    <col min="4856" max="4856" width="13" style="2" customWidth="1"/>
    <col min="4857" max="4857" width="12.5703125" style="2" customWidth="1"/>
    <col min="4858" max="5101" width="9.140625" style="2"/>
    <col min="5102" max="5102" width="5.7109375" style="2" customWidth="1"/>
    <col min="5103" max="5103" width="16.85546875" style="2" customWidth="1"/>
    <col min="5104" max="5104" width="5.7109375" style="2" customWidth="1"/>
    <col min="5105" max="5105" width="15.42578125" style="2" customWidth="1"/>
    <col min="5106" max="5106" width="11.85546875" style="2" customWidth="1"/>
    <col min="5107" max="5107" width="12.42578125" style="2" customWidth="1"/>
    <col min="5108" max="5108" width="11.42578125" style="2" customWidth="1"/>
    <col min="5109" max="5109" width="6.85546875" style="2" customWidth="1"/>
    <col min="5110" max="5110" width="10.7109375" style="2" customWidth="1"/>
    <col min="5111" max="5111" width="10.140625" style="2" customWidth="1"/>
    <col min="5112" max="5112" width="13" style="2" customWidth="1"/>
    <col min="5113" max="5113" width="12.5703125" style="2" customWidth="1"/>
    <col min="5114" max="5357" width="9.140625" style="2"/>
    <col min="5358" max="5358" width="5.7109375" style="2" customWidth="1"/>
    <col min="5359" max="5359" width="16.85546875" style="2" customWidth="1"/>
    <col min="5360" max="5360" width="5.7109375" style="2" customWidth="1"/>
    <col min="5361" max="5361" width="15.42578125" style="2" customWidth="1"/>
    <col min="5362" max="5362" width="11.85546875" style="2" customWidth="1"/>
    <col min="5363" max="5363" width="12.42578125" style="2" customWidth="1"/>
    <col min="5364" max="5364" width="11.42578125" style="2" customWidth="1"/>
    <col min="5365" max="5365" width="6.85546875" style="2" customWidth="1"/>
    <col min="5366" max="5366" width="10.7109375" style="2" customWidth="1"/>
    <col min="5367" max="5367" width="10.140625" style="2" customWidth="1"/>
    <col min="5368" max="5368" width="13" style="2" customWidth="1"/>
    <col min="5369" max="5369" width="12.5703125" style="2" customWidth="1"/>
    <col min="5370" max="5613" width="9.140625" style="2"/>
    <col min="5614" max="5614" width="5.7109375" style="2" customWidth="1"/>
    <col min="5615" max="5615" width="16.85546875" style="2" customWidth="1"/>
    <col min="5616" max="5616" width="5.7109375" style="2" customWidth="1"/>
    <col min="5617" max="5617" width="15.42578125" style="2" customWidth="1"/>
    <col min="5618" max="5618" width="11.85546875" style="2" customWidth="1"/>
    <col min="5619" max="5619" width="12.42578125" style="2" customWidth="1"/>
    <col min="5620" max="5620" width="11.42578125" style="2" customWidth="1"/>
    <col min="5621" max="5621" width="6.85546875" style="2" customWidth="1"/>
    <col min="5622" max="5622" width="10.7109375" style="2" customWidth="1"/>
    <col min="5623" max="5623" width="10.140625" style="2" customWidth="1"/>
    <col min="5624" max="5624" width="13" style="2" customWidth="1"/>
    <col min="5625" max="5625" width="12.5703125" style="2" customWidth="1"/>
    <col min="5626" max="5869" width="9.140625" style="2"/>
    <col min="5870" max="5870" width="5.7109375" style="2" customWidth="1"/>
    <col min="5871" max="5871" width="16.85546875" style="2" customWidth="1"/>
    <col min="5872" max="5872" width="5.7109375" style="2" customWidth="1"/>
    <col min="5873" max="5873" width="15.42578125" style="2" customWidth="1"/>
    <col min="5874" max="5874" width="11.85546875" style="2" customWidth="1"/>
    <col min="5875" max="5875" width="12.42578125" style="2" customWidth="1"/>
    <col min="5876" max="5876" width="11.42578125" style="2" customWidth="1"/>
    <col min="5877" max="5877" width="6.85546875" style="2" customWidth="1"/>
    <col min="5878" max="5878" width="10.7109375" style="2" customWidth="1"/>
    <col min="5879" max="5879" width="10.140625" style="2" customWidth="1"/>
    <col min="5880" max="5880" width="13" style="2" customWidth="1"/>
    <col min="5881" max="5881" width="12.5703125" style="2" customWidth="1"/>
    <col min="5882" max="6125" width="9.140625" style="2"/>
    <col min="6126" max="6126" width="5.7109375" style="2" customWidth="1"/>
    <col min="6127" max="6127" width="16.85546875" style="2" customWidth="1"/>
    <col min="6128" max="6128" width="5.7109375" style="2" customWidth="1"/>
    <col min="6129" max="6129" width="15.42578125" style="2" customWidth="1"/>
    <col min="6130" max="6130" width="11.85546875" style="2" customWidth="1"/>
    <col min="6131" max="6131" width="12.42578125" style="2" customWidth="1"/>
    <col min="6132" max="6132" width="11.42578125" style="2" customWidth="1"/>
    <col min="6133" max="6133" width="6.85546875" style="2" customWidth="1"/>
    <col min="6134" max="6134" width="10.7109375" style="2" customWidth="1"/>
    <col min="6135" max="6135" width="10.140625" style="2" customWidth="1"/>
    <col min="6136" max="6136" width="13" style="2" customWidth="1"/>
    <col min="6137" max="6137" width="12.5703125" style="2" customWidth="1"/>
    <col min="6138" max="6381" width="9.140625" style="2"/>
    <col min="6382" max="6382" width="5.7109375" style="2" customWidth="1"/>
    <col min="6383" max="6383" width="16.85546875" style="2" customWidth="1"/>
    <col min="6384" max="6384" width="5.7109375" style="2" customWidth="1"/>
    <col min="6385" max="6385" width="15.42578125" style="2" customWidth="1"/>
    <col min="6386" max="6386" width="11.85546875" style="2" customWidth="1"/>
    <col min="6387" max="6387" width="12.42578125" style="2" customWidth="1"/>
    <col min="6388" max="6388" width="11.42578125" style="2" customWidth="1"/>
    <col min="6389" max="6389" width="6.85546875" style="2" customWidth="1"/>
    <col min="6390" max="6390" width="10.7109375" style="2" customWidth="1"/>
    <col min="6391" max="6391" width="10.140625" style="2" customWidth="1"/>
    <col min="6392" max="6392" width="13" style="2" customWidth="1"/>
    <col min="6393" max="6393" width="12.5703125" style="2" customWidth="1"/>
    <col min="6394" max="6637" width="9.140625" style="2"/>
    <col min="6638" max="6638" width="5.7109375" style="2" customWidth="1"/>
    <col min="6639" max="6639" width="16.85546875" style="2" customWidth="1"/>
    <col min="6640" max="6640" width="5.7109375" style="2" customWidth="1"/>
    <col min="6641" max="6641" width="15.42578125" style="2" customWidth="1"/>
    <col min="6642" max="6642" width="11.85546875" style="2" customWidth="1"/>
    <col min="6643" max="6643" width="12.42578125" style="2" customWidth="1"/>
    <col min="6644" max="6644" width="11.42578125" style="2" customWidth="1"/>
    <col min="6645" max="6645" width="6.85546875" style="2" customWidth="1"/>
    <col min="6646" max="6646" width="10.7109375" style="2" customWidth="1"/>
    <col min="6647" max="6647" width="10.140625" style="2" customWidth="1"/>
    <col min="6648" max="6648" width="13" style="2" customWidth="1"/>
    <col min="6649" max="6649" width="12.5703125" style="2" customWidth="1"/>
    <col min="6650" max="6893" width="9.140625" style="2"/>
    <col min="6894" max="6894" width="5.7109375" style="2" customWidth="1"/>
    <col min="6895" max="6895" width="16.85546875" style="2" customWidth="1"/>
    <col min="6896" max="6896" width="5.7109375" style="2" customWidth="1"/>
    <col min="6897" max="6897" width="15.42578125" style="2" customWidth="1"/>
    <col min="6898" max="6898" width="11.85546875" style="2" customWidth="1"/>
    <col min="6899" max="6899" width="12.42578125" style="2" customWidth="1"/>
    <col min="6900" max="6900" width="11.42578125" style="2" customWidth="1"/>
    <col min="6901" max="6901" width="6.85546875" style="2" customWidth="1"/>
    <col min="6902" max="6902" width="10.7109375" style="2" customWidth="1"/>
    <col min="6903" max="6903" width="10.140625" style="2" customWidth="1"/>
    <col min="6904" max="6904" width="13" style="2" customWidth="1"/>
    <col min="6905" max="6905" width="12.5703125" style="2" customWidth="1"/>
    <col min="6906" max="7149" width="9.140625" style="2"/>
    <col min="7150" max="7150" width="5.7109375" style="2" customWidth="1"/>
    <col min="7151" max="7151" width="16.85546875" style="2" customWidth="1"/>
    <col min="7152" max="7152" width="5.7109375" style="2" customWidth="1"/>
    <col min="7153" max="7153" width="15.42578125" style="2" customWidth="1"/>
    <col min="7154" max="7154" width="11.85546875" style="2" customWidth="1"/>
    <col min="7155" max="7155" width="12.42578125" style="2" customWidth="1"/>
    <col min="7156" max="7156" width="11.42578125" style="2" customWidth="1"/>
    <col min="7157" max="7157" width="6.85546875" style="2" customWidth="1"/>
    <col min="7158" max="7158" width="10.7109375" style="2" customWidth="1"/>
    <col min="7159" max="7159" width="10.140625" style="2" customWidth="1"/>
    <col min="7160" max="7160" width="13" style="2" customWidth="1"/>
    <col min="7161" max="7161" width="12.5703125" style="2" customWidth="1"/>
    <col min="7162" max="7405" width="9.140625" style="2"/>
    <col min="7406" max="7406" width="5.7109375" style="2" customWidth="1"/>
    <col min="7407" max="7407" width="16.85546875" style="2" customWidth="1"/>
    <col min="7408" max="7408" width="5.7109375" style="2" customWidth="1"/>
    <col min="7409" max="7409" width="15.42578125" style="2" customWidth="1"/>
    <col min="7410" max="7410" width="11.85546875" style="2" customWidth="1"/>
    <col min="7411" max="7411" width="12.42578125" style="2" customWidth="1"/>
    <col min="7412" max="7412" width="11.42578125" style="2" customWidth="1"/>
    <col min="7413" max="7413" width="6.85546875" style="2" customWidth="1"/>
    <col min="7414" max="7414" width="10.7109375" style="2" customWidth="1"/>
    <col min="7415" max="7415" width="10.140625" style="2" customWidth="1"/>
    <col min="7416" max="7416" width="13" style="2" customWidth="1"/>
    <col min="7417" max="7417" width="12.5703125" style="2" customWidth="1"/>
    <col min="7418" max="7661" width="9.140625" style="2"/>
    <col min="7662" max="7662" width="5.7109375" style="2" customWidth="1"/>
    <col min="7663" max="7663" width="16.85546875" style="2" customWidth="1"/>
    <col min="7664" max="7664" width="5.7109375" style="2" customWidth="1"/>
    <col min="7665" max="7665" width="15.42578125" style="2" customWidth="1"/>
    <col min="7666" max="7666" width="11.85546875" style="2" customWidth="1"/>
    <col min="7667" max="7667" width="12.42578125" style="2" customWidth="1"/>
    <col min="7668" max="7668" width="11.42578125" style="2" customWidth="1"/>
    <col min="7669" max="7669" width="6.85546875" style="2" customWidth="1"/>
    <col min="7670" max="7670" width="10.7109375" style="2" customWidth="1"/>
    <col min="7671" max="7671" width="10.140625" style="2" customWidth="1"/>
    <col min="7672" max="7672" width="13" style="2" customWidth="1"/>
    <col min="7673" max="7673" width="12.5703125" style="2" customWidth="1"/>
    <col min="7674" max="7917" width="9.140625" style="2"/>
    <col min="7918" max="7918" width="5.7109375" style="2" customWidth="1"/>
    <col min="7919" max="7919" width="16.85546875" style="2" customWidth="1"/>
    <col min="7920" max="7920" width="5.7109375" style="2" customWidth="1"/>
    <col min="7921" max="7921" width="15.42578125" style="2" customWidth="1"/>
    <col min="7922" max="7922" width="11.85546875" style="2" customWidth="1"/>
    <col min="7923" max="7923" width="12.42578125" style="2" customWidth="1"/>
    <col min="7924" max="7924" width="11.42578125" style="2" customWidth="1"/>
    <col min="7925" max="7925" width="6.85546875" style="2" customWidth="1"/>
    <col min="7926" max="7926" width="10.7109375" style="2" customWidth="1"/>
    <col min="7927" max="7927" width="10.140625" style="2" customWidth="1"/>
    <col min="7928" max="7928" width="13" style="2" customWidth="1"/>
    <col min="7929" max="7929" width="12.5703125" style="2" customWidth="1"/>
    <col min="7930" max="8173" width="9.140625" style="2"/>
    <col min="8174" max="8174" width="5.7109375" style="2" customWidth="1"/>
    <col min="8175" max="8175" width="16.85546875" style="2" customWidth="1"/>
    <col min="8176" max="8176" width="5.7109375" style="2" customWidth="1"/>
    <col min="8177" max="8177" width="15.42578125" style="2" customWidth="1"/>
    <col min="8178" max="8178" width="11.85546875" style="2" customWidth="1"/>
    <col min="8179" max="8179" width="12.42578125" style="2" customWidth="1"/>
    <col min="8180" max="8180" width="11.42578125" style="2" customWidth="1"/>
    <col min="8181" max="8181" width="6.85546875" style="2" customWidth="1"/>
    <col min="8182" max="8182" width="10.7109375" style="2" customWidth="1"/>
    <col min="8183" max="8183" width="10.140625" style="2" customWidth="1"/>
    <col min="8184" max="8184" width="13" style="2" customWidth="1"/>
    <col min="8185" max="8185" width="12.5703125" style="2" customWidth="1"/>
    <col min="8186" max="8429" width="9.140625" style="2"/>
    <col min="8430" max="8430" width="5.7109375" style="2" customWidth="1"/>
    <col min="8431" max="8431" width="16.85546875" style="2" customWidth="1"/>
    <col min="8432" max="8432" width="5.7109375" style="2" customWidth="1"/>
    <col min="8433" max="8433" width="15.42578125" style="2" customWidth="1"/>
    <col min="8434" max="8434" width="11.85546875" style="2" customWidth="1"/>
    <col min="8435" max="8435" width="12.42578125" style="2" customWidth="1"/>
    <col min="8436" max="8436" width="11.42578125" style="2" customWidth="1"/>
    <col min="8437" max="8437" width="6.85546875" style="2" customWidth="1"/>
    <col min="8438" max="8438" width="10.7109375" style="2" customWidth="1"/>
    <col min="8439" max="8439" width="10.140625" style="2" customWidth="1"/>
    <col min="8440" max="8440" width="13" style="2" customWidth="1"/>
    <col min="8441" max="8441" width="12.5703125" style="2" customWidth="1"/>
    <col min="8442" max="8685" width="9.140625" style="2"/>
    <col min="8686" max="8686" width="5.7109375" style="2" customWidth="1"/>
    <col min="8687" max="8687" width="16.85546875" style="2" customWidth="1"/>
    <col min="8688" max="8688" width="5.7109375" style="2" customWidth="1"/>
    <col min="8689" max="8689" width="15.42578125" style="2" customWidth="1"/>
    <col min="8690" max="8690" width="11.85546875" style="2" customWidth="1"/>
    <col min="8691" max="8691" width="12.42578125" style="2" customWidth="1"/>
    <col min="8692" max="8692" width="11.42578125" style="2" customWidth="1"/>
    <col min="8693" max="8693" width="6.85546875" style="2" customWidth="1"/>
    <col min="8694" max="8694" width="10.7109375" style="2" customWidth="1"/>
    <col min="8695" max="8695" width="10.140625" style="2" customWidth="1"/>
    <col min="8696" max="8696" width="13" style="2" customWidth="1"/>
    <col min="8697" max="8697" width="12.5703125" style="2" customWidth="1"/>
    <col min="8698" max="8941" width="9.140625" style="2"/>
    <col min="8942" max="8942" width="5.7109375" style="2" customWidth="1"/>
    <col min="8943" max="8943" width="16.85546875" style="2" customWidth="1"/>
    <col min="8944" max="8944" width="5.7109375" style="2" customWidth="1"/>
    <col min="8945" max="8945" width="15.42578125" style="2" customWidth="1"/>
    <col min="8946" max="8946" width="11.85546875" style="2" customWidth="1"/>
    <col min="8947" max="8947" width="12.42578125" style="2" customWidth="1"/>
    <col min="8948" max="8948" width="11.42578125" style="2" customWidth="1"/>
    <col min="8949" max="8949" width="6.85546875" style="2" customWidth="1"/>
    <col min="8950" max="8950" width="10.7109375" style="2" customWidth="1"/>
    <col min="8951" max="8951" width="10.140625" style="2" customWidth="1"/>
    <col min="8952" max="8952" width="13" style="2" customWidth="1"/>
    <col min="8953" max="8953" width="12.5703125" style="2" customWidth="1"/>
    <col min="8954" max="9197" width="9.140625" style="2"/>
    <col min="9198" max="9198" width="5.7109375" style="2" customWidth="1"/>
    <col min="9199" max="9199" width="16.85546875" style="2" customWidth="1"/>
    <col min="9200" max="9200" width="5.7109375" style="2" customWidth="1"/>
    <col min="9201" max="9201" width="15.42578125" style="2" customWidth="1"/>
    <col min="9202" max="9202" width="11.85546875" style="2" customWidth="1"/>
    <col min="9203" max="9203" width="12.42578125" style="2" customWidth="1"/>
    <col min="9204" max="9204" width="11.42578125" style="2" customWidth="1"/>
    <col min="9205" max="9205" width="6.85546875" style="2" customWidth="1"/>
    <col min="9206" max="9206" width="10.7109375" style="2" customWidth="1"/>
    <col min="9207" max="9207" width="10.140625" style="2" customWidth="1"/>
    <col min="9208" max="9208" width="13" style="2" customWidth="1"/>
    <col min="9209" max="9209" width="12.5703125" style="2" customWidth="1"/>
    <col min="9210" max="9453" width="9.140625" style="2"/>
    <col min="9454" max="9454" width="5.7109375" style="2" customWidth="1"/>
    <col min="9455" max="9455" width="16.85546875" style="2" customWidth="1"/>
    <col min="9456" max="9456" width="5.7109375" style="2" customWidth="1"/>
    <col min="9457" max="9457" width="15.42578125" style="2" customWidth="1"/>
    <col min="9458" max="9458" width="11.85546875" style="2" customWidth="1"/>
    <col min="9459" max="9459" width="12.42578125" style="2" customWidth="1"/>
    <col min="9460" max="9460" width="11.42578125" style="2" customWidth="1"/>
    <col min="9461" max="9461" width="6.85546875" style="2" customWidth="1"/>
    <col min="9462" max="9462" width="10.7109375" style="2" customWidth="1"/>
    <col min="9463" max="9463" width="10.140625" style="2" customWidth="1"/>
    <col min="9464" max="9464" width="13" style="2" customWidth="1"/>
    <col min="9465" max="9465" width="12.5703125" style="2" customWidth="1"/>
    <col min="9466" max="9709" width="9.140625" style="2"/>
    <col min="9710" max="9710" width="5.7109375" style="2" customWidth="1"/>
    <col min="9711" max="9711" width="16.85546875" style="2" customWidth="1"/>
    <col min="9712" max="9712" width="5.7109375" style="2" customWidth="1"/>
    <col min="9713" max="9713" width="15.42578125" style="2" customWidth="1"/>
    <col min="9714" max="9714" width="11.85546875" style="2" customWidth="1"/>
    <col min="9715" max="9715" width="12.42578125" style="2" customWidth="1"/>
    <col min="9716" max="9716" width="11.42578125" style="2" customWidth="1"/>
    <col min="9717" max="9717" width="6.85546875" style="2" customWidth="1"/>
    <col min="9718" max="9718" width="10.7109375" style="2" customWidth="1"/>
    <col min="9719" max="9719" width="10.140625" style="2" customWidth="1"/>
    <col min="9720" max="9720" width="13" style="2" customWidth="1"/>
    <col min="9721" max="9721" width="12.5703125" style="2" customWidth="1"/>
    <col min="9722" max="9965" width="9.140625" style="2"/>
    <col min="9966" max="9966" width="5.7109375" style="2" customWidth="1"/>
    <col min="9967" max="9967" width="16.85546875" style="2" customWidth="1"/>
    <col min="9968" max="9968" width="5.7109375" style="2" customWidth="1"/>
    <col min="9969" max="9969" width="15.42578125" style="2" customWidth="1"/>
    <col min="9970" max="9970" width="11.85546875" style="2" customWidth="1"/>
    <col min="9971" max="9971" width="12.42578125" style="2" customWidth="1"/>
    <col min="9972" max="9972" width="11.42578125" style="2" customWidth="1"/>
    <col min="9973" max="9973" width="6.85546875" style="2" customWidth="1"/>
    <col min="9974" max="9974" width="10.7109375" style="2" customWidth="1"/>
    <col min="9975" max="9975" width="10.140625" style="2" customWidth="1"/>
    <col min="9976" max="9976" width="13" style="2" customWidth="1"/>
    <col min="9977" max="9977" width="12.5703125" style="2" customWidth="1"/>
    <col min="9978" max="10221" width="9.140625" style="2"/>
    <col min="10222" max="10222" width="5.7109375" style="2" customWidth="1"/>
    <col min="10223" max="10223" width="16.85546875" style="2" customWidth="1"/>
    <col min="10224" max="10224" width="5.7109375" style="2" customWidth="1"/>
    <col min="10225" max="10225" width="15.42578125" style="2" customWidth="1"/>
    <col min="10226" max="10226" width="11.85546875" style="2" customWidth="1"/>
    <col min="10227" max="10227" width="12.42578125" style="2" customWidth="1"/>
    <col min="10228" max="10228" width="11.42578125" style="2" customWidth="1"/>
    <col min="10229" max="10229" width="6.85546875" style="2" customWidth="1"/>
    <col min="10230" max="10230" width="10.7109375" style="2" customWidth="1"/>
    <col min="10231" max="10231" width="10.140625" style="2" customWidth="1"/>
    <col min="10232" max="10232" width="13" style="2" customWidth="1"/>
    <col min="10233" max="10233" width="12.5703125" style="2" customWidth="1"/>
    <col min="10234" max="10477" width="9.140625" style="2"/>
    <col min="10478" max="10478" width="5.7109375" style="2" customWidth="1"/>
    <col min="10479" max="10479" width="16.85546875" style="2" customWidth="1"/>
    <col min="10480" max="10480" width="5.7109375" style="2" customWidth="1"/>
    <col min="10481" max="10481" width="15.42578125" style="2" customWidth="1"/>
    <col min="10482" max="10482" width="11.85546875" style="2" customWidth="1"/>
    <col min="10483" max="10483" width="12.42578125" style="2" customWidth="1"/>
    <col min="10484" max="10484" width="11.42578125" style="2" customWidth="1"/>
    <col min="10485" max="10485" width="6.85546875" style="2" customWidth="1"/>
    <col min="10486" max="10486" width="10.7109375" style="2" customWidth="1"/>
    <col min="10487" max="10487" width="10.140625" style="2" customWidth="1"/>
    <col min="10488" max="10488" width="13" style="2" customWidth="1"/>
    <col min="10489" max="10489" width="12.5703125" style="2" customWidth="1"/>
    <col min="10490" max="10733" width="9.140625" style="2"/>
    <col min="10734" max="10734" width="5.7109375" style="2" customWidth="1"/>
    <col min="10735" max="10735" width="16.85546875" style="2" customWidth="1"/>
    <col min="10736" max="10736" width="5.7109375" style="2" customWidth="1"/>
    <col min="10737" max="10737" width="15.42578125" style="2" customWidth="1"/>
    <col min="10738" max="10738" width="11.85546875" style="2" customWidth="1"/>
    <col min="10739" max="10739" width="12.42578125" style="2" customWidth="1"/>
    <col min="10740" max="10740" width="11.42578125" style="2" customWidth="1"/>
    <col min="10741" max="10741" width="6.85546875" style="2" customWidth="1"/>
    <col min="10742" max="10742" width="10.7109375" style="2" customWidth="1"/>
    <col min="10743" max="10743" width="10.140625" style="2" customWidth="1"/>
    <col min="10744" max="10744" width="13" style="2" customWidth="1"/>
    <col min="10745" max="10745" width="12.5703125" style="2" customWidth="1"/>
    <col min="10746" max="10989" width="9.140625" style="2"/>
    <col min="10990" max="10990" width="5.7109375" style="2" customWidth="1"/>
    <col min="10991" max="10991" width="16.85546875" style="2" customWidth="1"/>
    <col min="10992" max="10992" width="5.7109375" style="2" customWidth="1"/>
    <col min="10993" max="10993" width="15.42578125" style="2" customWidth="1"/>
    <col min="10994" max="10994" width="11.85546875" style="2" customWidth="1"/>
    <col min="10995" max="10995" width="12.42578125" style="2" customWidth="1"/>
    <col min="10996" max="10996" width="11.42578125" style="2" customWidth="1"/>
    <col min="10997" max="10997" width="6.85546875" style="2" customWidth="1"/>
    <col min="10998" max="10998" width="10.7109375" style="2" customWidth="1"/>
    <col min="10999" max="10999" width="10.140625" style="2" customWidth="1"/>
    <col min="11000" max="11000" width="13" style="2" customWidth="1"/>
    <col min="11001" max="11001" width="12.5703125" style="2" customWidth="1"/>
    <col min="11002" max="11245" width="9.140625" style="2"/>
    <col min="11246" max="11246" width="5.7109375" style="2" customWidth="1"/>
    <col min="11247" max="11247" width="16.85546875" style="2" customWidth="1"/>
    <col min="11248" max="11248" width="5.7109375" style="2" customWidth="1"/>
    <col min="11249" max="11249" width="15.42578125" style="2" customWidth="1"/>
    <col min="11250" max="11250" width="11.85546875" style="2" customWidth="1"/>
    <col min="11251" max="11251" width="12.42578125" style="2" customWidth="1"/>
    <col min="11252" max="11252" width="11.42578125" style="2" customWidth="1"/>
    <col min="11253" max="11253" width="6.85546875" style="2" customWidth="1"/>
    <col min="11254" max="11254" width="10.7109375" style="2" customWidth="1"/>
    <col min="11255" max="11255" width="10.140625" style="2" customWidth="1"/>
    <col min="11256" max="11256" width="13" style="2" customWidth="1"/>
    <col min="11257" max="11257" width="12.5703125" style="2" customWidth="1"/>
    <col min="11258" max="11501" width="9.140625" style="2"/>
    <col min="11502" max="11502" width="5.7109375" style="2" customWidth="1"/>
    <col min="11503" max="11503" width="16.85546875" style="2" customWidth="1"/>
    <col min="11504" max="11504" width="5.7109375" style="2" customWidth="1"/>
    <col min="11505" max="11505" width="15.42578125" style="2" customWidth="1"/>
    <col min="11506" max="11506" width="11.85546875" style="2" customWidth="1"/>
    <col min="11507" max="11507" width="12.42578125" style="2" customWidth="1"/>
    <col min="11508" max="11508" width="11.42578125" style="2" customWidth="1"/>
    <col min="11509" max="11509" width="6.85546875" style="2" customWidth="1"/>
    <col min="11510" max="11510" width="10.7109375" style="2" customWidth="1"/>
    <col min="11511" max="11511" width="10.140625" style="2" customWidth="1"/>
    <col min="11512" max="11512" width="13" style="2" customWidth="1"/>
    <col min="11513" max="11513" width="12.5703125" style="2" customWidth="1"/>
    <col min="11514" max="11757" width="9.140625" style="2"/>
    <col min="11758" max="11758" width="5.7109375" style="2" customWidth="1"/>
    <col min="11759" max="11759" width="16.85546875" style="2" customWidth="1"/>
    <col min="11760" max="11760" width="5.7109375" style="2" customWidth="1"/>
    <col min="11761" max="11761" width="15.42578125" style="2" customWidth="1"/>
    <col min="11762" max="11762" width="11.85546875" style="2" customWidth="1"/>
    <col min="11763" max="11763" width="12.42578125" style="2" customWidth="1"/>
    <col min="11764" max="11764" width="11.42578125" style="2" customWidth="1"/>
    <col min="11765" max="11765" width="6.85546875" style="2" customWidth="1"/>
    <col min="11766" max="11766" width="10.7109375" style="2" customWidth="1"/>
    <col min="11767" max="11767" width="10.140625" style="2" customWidth="1"/>
    <col min="11768" max="11768" width="13" style="2" customWidth="1"/>
    <col min="11769" max="11769" width="12.5703125" style="2" customWidth="1"/>
    <col min="11770" max="12013" width="9.140625" style="2"/>
    <col min="12014" max="12014" width="5.7109375" style="2" customWidth="1"/>
    <col min="12015" max="12015" width="16.85546875" style="2" customWidth="1"/>
    <col min="12016" max="12016" width="5.7109375" style="2" customWidth="1"/>
    <col min="12017" max="12017" width="15.42578125" style="2" customWidth="1"/>
    <col min="12018" max="12018" width="11.85546875" style="2" customWidth="1"/>
    <col min="12019" max="12019" width="12.42578125" style="2" customWidth="1"/>
    <col min="12020" max="12020" width="11.42578125" style="2" customWidth="1"/>
    <col min="12021" max="12021" width="6.85546875" style="2" customWidth="1"/>
    <col min="12022" max="12022" width="10.7109375" style="2" customWidth="1"/>
    <col min="12023" max="12023" width="10.140625" style="2" customWidth="1"/>
    <col min="12024" max="12024" width="13" style="2" customWidth="1"/>
    <col min="12025" max="12025" width="12.5703125" style="2" customWidth="1"/>
    <col min="12026" max="12269" width="9.140625" style="2"/>
    <col min="12270" max="12270" width="5.7109375" style="2" customWidth="1"/>
    <col min="12271" max="12271" width="16.85546875" style="2" customWidth="1"/>
    <col min="12272" max="12272" width="5.7109375" style="2" customWidth="1"/>
    <col min="12273" max="12273" width="15.42578125" style="2" customWidth="1"/>
    <col min="12274" max="12274" width="11.85546875" style="2" customWidth="1"/>
    <col min="12275" max="12275" width="12.42578125" style="2" customWidth="1"/>
    <col min="12276" max="12276" width="11.42578125" style="2" customWidth="1"/>
    <col min="12277" max="12277" width="6.85546875" style="2" customWidth="1"/>
    <col min="12278" max="12278" width="10.7109375" style="2" customWidth="1"/>
    <col min="12279" max="12279" width="10.140625" style="2" customWidth="1"/>
    <col min="12280" max="12280" width="13" style="2" customWidth="1"/>
    <col min="12281" max="12281" width="12.5703125" style="2" customWidth="1"/>
    <col min="12282" max="12525" width="9.140625" style="2"/>
    <col min="12526" max="12526" width="5.7109375" style="2" customWidth="1"/>
    <col min="12527" max="12527" width="16.85546875" style="2" customWidth="1"/>
    <col min="12528" max="12528" width="5.7109375" style="2" customWidth="1"/>
    <col min="12529" max="12529" width="15.42578125" style="2" customWidth="1"/>
    <col min="12530" max="12530" width="11.85546875" style="2" customWidth="1"/>
    <col min="12531" max="12531" width="12.42578125" style="2" customWidth="1"/>
    <col min="12532" max="12532" width="11.42578125" style="2" customWidth="1"/>
    <col min="12533" max="12533" width="6.85546875" style="2" customWidth="1"/>
    <col min="12534" max="12534" width="10.7109375" style="2" customWidth="1"/>
    <col min="12535" max="12535" width="10.140625" style="2" customWidth="1"/>
    <col min="12536" max="12536" width="13" style="2" customWidth="1"/>
    <col min="12537" max="12537" width="12.5703125" style="2" customWidth="1"/>
    <col min="12538" max="12781" width="9.140625" style="2"/>
    <col min="12782" max="12782" width="5.7109375" style="2" customWidth="1"/>
    <col min="12783" max="12783" width="16.85546875" style="2" customWidth="1"/>
    <col min="12784" max="12784" width="5.7109375" style="2" customWidth="1"/>
    <col min="12785" max="12785" width="15.42578125" style="2" customWidth="1"/>
    <col min="12786" max="12786" width="11.85546875" style="2" customWidth="1"/>
    <col min="12787" max="12787" width="12.42578125" style="2" customWidth="1"/>
    <col min="12788" max="12788" width="11.42578125" style="2" customWidth="1"/>
    <col min="12789" max="12789" width="6.85546875" style="2" customWidth="1"/>
    <col min="12790" max="12790" width="10.7109375" style="2" customWidth="1"/>
    <col min="12791" max="12791" width="10.140625" style="2" customWidth="1"/>
    <col min="12792" max="12792" width="13" style="2" customWidth="1"/>
    <col min="12793" max="12793" width="12.5703125" style="2" customWidth="1"/>
    <col min="12794" max="13037" width="9.140625" style="2"/>
    <col min="13038" max="13038" width="5.7109375" style="2" customWidth="1"/>
    <col min="13039" max="13039" width="16.85546875" style="2" customWidth="1"/>
    <col min="13040" max="13040" width="5.7109375" style="2" customWidth="1"/>
    <col min="13041" max="13041" width="15.42578125" style="2" customWidth="1"/>
    <col min="13042" max="13042" width="11.85546875" style="2" customWidth="1"/>
    <col min="13043" max="13043" width="12.42578125" style="2" customWidth="1"/>
    <col min="13044" max="13044" width="11.42578125" style="2" customWidth="1"/>
    <col min="13045" max="13045" width="6.85546875" style="2" customWidth="1"/>
    <col min="13046" max="13046" width="10.7109375" style="2" customWidth="1"/>
    <col min="13047" max="13047" width="10.140625" style="2" customWidth="1"/>
    <col min="13048" max="13048" width="13" style="2" customWidth="1"/>
    <col min="13049" max="13049" width="12.5703125" style="2" customWidth="1"/>
    <col min="13050" max="13293" width="9.140625" style="2"/>
    <col min="13294" max="13294" width="5.7109375" style="2" customWidth="1"/>
    <col min="13295" max="13295" width="16.85546875" style="2" customWidth="1"/>
    <col min="13296" max="13296" width="5.7109375" style="2" customWidth="1"/>
    <col min="13297" max="13297" width="15.42578125" style="2" customWidth="1"/>
    <col min="13298" max="13298" width="11.85546875" style="2" customWidth="1"/>
    <col min="13299" max="13299" width="12.42578125" style="2" customWidth="1"/>
    <col min="13300" max="13300" width="11.42578125" style="2" customWidth="1"/>
    <col min="13301" max="13301" width="6.85546875" style="2" customWidth="1"/>
    <col min="13302" max="13302" width="10.7109375" style="2" customWidth="1"/>
    <col min="13303" max="13303" width="10.140625" style="2" customWidth="1"/>
    <col min="13304" max="13304" width="13" style="2" customWidth="1"/>
    <col min="13305" max="13305" width="12.5703125" style="2" customWidth="1"/>
    <col min="13306" max="13549" width="9.140625" style="2"/>
    <col min="13550" max="13550" width="5.7109375" style="2" customWidth="1"/>
    <col min="13551" max="13551" width="16.85546875" style="2" customWidth="1"/>
    <col min="13552" max="13552" width="5.7109375" style="2" customWidth="1"/>
    <col min="13553" max="13553" width="15.42578125" style="2" customWidth="1"/>
    <col min="13554" max="13554" width="11.85546875" style="2" customWidth="1"/>
    <col min="13555" max="13555" width="12.42578125" style="2" customWidth="1"/>
    <col min="13556" max="13556" width="11.42578125" style="2" customWidth="1"/>
    <col min="13557" max="13557" width="6.85546875" style="2" customWidth="1"/>
    <col min="13558" max="13558" width="10.7109375" style="2" customWidth="1"/>
    <col min="13559" max="13559" width="10.140625" style="2" customWidth="1"/>
    <col min="13560" max="13560" width="13" style="2" customWidth="1"/>
    <col min="13561" max="13561" width="12.5703125" style="2" customWidth="1"/>
    <col min="13562" max="13805" width="9.140625" style="2"/>
    <col min="13806" max="13806" width="5.7109375" style="2" customWidth="1"/>
    <col min="13807" max="13807" width="16.85546875" style="2" customWidth="1"/>
    <col min="13808" max="13808" width="5.7109375" style="2" customWidth="1"/>
    <col min="13809" max="13809" width="15.42578125" style="2" customWidth="1"/>
    <col min="13810" max="13810" width="11.85546875" style="2" customWidth="1"/>
    <col min="13811" max="13811" width="12.42578125" style="2" customWidth="1"/>
    <col min="13812" max="13812" width="11.42578125" style="2" customWidth="1"/>
    <col min="13813" max="13813" width="6.85546875" style="2" customWidth="1"/>
    <col min="13814" max="13814" width="10.7109375" style="2" customWidth="1"/>
    <col min="13815" max="13815" width="10.140625" style="2" customWidth="1"/>
    <col min="13816" max="13816" width="13" style="2" customWidth="1"/>
    <col min="13817" max="13817" width="12.5703125" style="2" customWidth="1"/>
    <col min="13818" max="14061" width="9.140625" style="2"/>
    <col min="14062" max="14062" width="5.7109375" style="2" customWidth="1"/>
    <col min="14063" max="14063" width="16.85546875" style="2" customWidth="1"/>
    <col min="14064" max="14064" width="5.7109375" style="2" customWidth="1"/>
    <col min="14065" max="14065" width="15.42578125" style="2" customWidth="1"/>
    <col min="14066" max="14066" width="11.85546875" style="2" customWidth="1"/>
    <col min="14067" max="14067" width="12.42578125" style="2" customWidth="1"/>
    <col min="14068" max="14068" width="11.42578125" style="2" customWidth="1"/>
    <col min="14069" max="14069" width="6.85546875" style="2" customWidth="1"/>
    <col min="14070" max="14070" width="10.7109375" style="2" customWidth="1"/>
    <col min="14071" max="14071" width="10.140625" style="2" customWidth="1"/>
    <col min="14072" max="14072" width="13" style="2" customWidth="1"/>
    <col min="14073" max="14073" width="12.5703125" style="2" customWidth="1"/>
    <col min="14074" max="14317" width="9.140625" style="2"/>
    <col min="14318" max="14318" width="5.7109375" style="2" customWidth="1"/>
    <col min="14319" max="14319" width="16.85546875" style="2" customWidth="1"/>
    <col min="14320" max="14320" width="5.7109375" style="2" customWidth="1"/>
    <col min="14321" max="14321" width="15.42578125" style="2" customWidth="1"/>
    <col min="14322" max="14322" width="11.85546875" style="2" customWidth="1"/>
    <col min="14323" max="14323" width="12.42578125" style="2" customWidth="1"/>
    <col min="14324" max="14324" width="11.42578125" style="2" customWidth="1"/>
    <col min="14325" max="14325" width="6.85546875" style="2" customWidth="1"/>
    <col min="14326" max="14326" width="10.7109375" style="2" customWidth="1"/>
    <col min="14327" max="14327" width="10.140625" style="2" customWidth="1"/>
    <col min="14328" max="14328" width="13" style="2" customWidth="1"/>
    <col min="14329" max="14329" width="12.5703125" style="2" customWidth="1"/>
    <col min="14330" max="14573" width="9.140625" style="2"/>
    <col min="14574" max="14574" width="5.7109375" style="2" customWidth="1"/>
    <col min="14575" max="14575" width="16.85546875" style="2" customWidth="1"/>
    <col min="14576" max="14576" width="5.7109375" style="2" customWidth="1"/>
    <col min="14577" max="14577" width="15.42578125" style="2" customWidth="1"/>
    <col min="14578" max="14578" width="11.85546875" style="2" customWidth="1"/>
    <col min="14579" max="14579" width="12.42578125" style="2" customWidth="1"/>
    <col min="14580" max="14580" width="11.42578125" style="2" customWidth="1"/>
    <col min="14581" max="14581" width="6.85546875" style="2" customWidth="1"/>
    <col min="14582" max="14582" width="10.7109375" style="2" customWidth="1"/>
    <col min="14583" max="14583" width="10.140625" style="2" customWidth="1"/>
    <col min="14584" max="14584" width="13" style="2" customWidth="1"/>
    <col min="14585" max="14585" width="12.5703125" style="2" customWidth="1"/>
    <col min="14586" max="14829" width="9.140625" style="2"/>
    <col min="14830" max="14830" width="5.7109375" style="2" customWidth="1"/>
    <col min="14831" max="14831" width="16.85546875" style="2" customWidth="1"/>
    <col min="14832" max="14832" width="5.7109375" style="2" customWidth="1"/>
    <col min="14833" max="14833" width="15.42578125" style="2" customWidth="1"/>
    <col min="14834" max="14834" width="11.85546875" style="2" customWidth="1"/>
    <col min="14835" max="14835" width="12.42578125" style="2" customWidth="1"/>
    <col min="14836" max="14836" width="11.42578125" style="2" customWidth="1"/>
    <col min="14837" max="14837" width="6.85546875" style="2" customWidth="1"/>
    <col min="14838" max="14838" width="10.7109375" style="2" customWidth="1"/>
    <col min="14839" max="14839" width="10.140625" style="2" customWidth="1"/>
    <col min="14840" max="14840" width="13" style="2" customWidth="1"/>
    <col min="14841" max="14841" width="12.5703125" style="2" customWidth="1"/>
    <col min="14842" max="15085" width="9.140625" style="2"/>
    <col min="15086" max="15086" width="5.7109375" style="2" customWidth="1"/>
    <col min="15087" max="15087" width="16.85546875" style="2" customWidth="1"/>
    <col min="15088" max="15088" width="5.7109375" style="2" customWidth="1"/>
    <col min="15089" max="15089" width="15.42578125" style="2" customWidth="1"/>
    <col min="15090" max="15090" width="11.85546875" style="2" customWidth="1"/>
    <col min="15091" max="15091" width="12.42578125" style="2" customWidth="1"/>
    <col min="15092" max="15092" width="11.42578125" style="2" customWidth="1"/>
    <col min="15093" max="15093" width="6.85546875" style="2" customWidth="1"/>
    <col min="15094" max="15094" width="10.7109375" style="2" customWidth="1"/>
    <col min="15095" max="15095" width="10.140625" style="2" customWidth="1"/>
    <col min="15096" max="15096" width="13" style="2" customWidth="1"/>
    <col min="15097" max="15097" width="12.5703125" style="2" customWidth="1"/>
    <col min="15098" max="15341" width="9.140625" style="2"/>
    <col min="15342" max="15342" width="5.7109375" style="2" customWidth="1"/>
    <col min="15343" max="15343" width="16.85546875" style="2" customWidth="1"/>
    <col min="15344" max="15344" width="5.7109375" style="2" customWidth="1"/>
    <col min="15345" max="15345" width="15.42578125" style="2" customWidth="1"/>
    <col min="15346" max="15346" width="11.85546875" style="2" customWidth="1"/>
    <col min="15347" max="15347" width="12.42578125" style="2" customWidth="1"/>
    <col min="15348" max="15348" width="11.42578125" style="2" customWidth="1"/>
    <col min="15349" max="15349" width="6.85546875" style="2" customWidth="1"/>
    <col min="15350" max="15350" width="10.7109375" style="2" customWidth="1"/>
    <col min="15351" max="15351" width="10.140625" style="2" customWidth="1"/>
    <col min="15352" max="15352" width="13" style="2" customWidth="1"/>
    <col min="15353" max="15353" width="12.5703125" style="2" customWidth="1"/>
    <col min="15354" max="15597" width="9.140625" style="2"/>
    <col min="15598" max="15598" width="5.7109375" style="2" customWidth="1"/>
    <col min="15599" max="15599" width="16.85546875" style="2" customWidth="1"/>
    <col min="15600" max="15600" width="5.7109375" style="2" customWidth="1"/>
    <col min="15601" max="15601" width="15.42578125" style="2" customWidth="1"/>
    <col min="15602" max="15602" width="11.85546875" style="2" customWidth="1"/>
    <col min="15603" max="15603" width="12.42578125" style="2" customWidth="1"/>
    <col min="15604" max="15604" width="11.42578125" style="2" customWidth="1"/>
    <col min="15605" max="15605" width="6.85546875" style="2" customWidth="1"/>
    <col min="15606" max="15606" width="10.7109375" style="2" customWidth="1"/>
    <col min="15607" max="15607" width="10.140625" style="2" customWidth="1"/>
    <col min="15608" max="15608" width="13" style="2" customWidth="1"/>
    <col min="15609" max="15609" width="12.5703125" style="2" customWidth="1"/>
    <col min="15610" max="15853" width="9.140625" style="2"/>
    <col min="15854" max="15854" width="5.7109375" style="2" customWidth="1"/>
    <col min="15855" max="15855" width="16.85546875" style="2" customWidth="1"/>
    <col min="15856" max="15856" width="5.7109375" style="2" customWidth="1"/>
    <col min="15857" max="15857" width="15.42578125" style="2" customWidth="1"/>
    <col min="15858" max="15858" width="11.85546875" style="2" customWidth="1"/>
    <col min="15859" max="15859" width="12.42578125" style="2" customWidth="1"/>
    <col min="15860" max="15860" width="11.42578125" style="2" customWidth="1"/>
    <col min="15861" max="15861" width="6.85546875" style="2" customWidth="1"/>
    <col min="15862" max="15862" width="10.7109375" style="2" customWidth="1"/>
    <col min="15863" max="15863" width="10.140625" style="2" customWidth="1"/>
    <col min="15864" max="15864" width="13" style="2" customWidth="1"/>
    <col min="15865" max="15865" width="12.5703125" style="2" customWidth="1"/>
    <col min="15866" max="16109" width="9.140625" style="2"/>
    <col min="16110" max="16110" width="5.7109375" style="2" customWidth="1"/>
    <col min="16111" max="16111" width="16.85546875" style="2" customWidth="1"/>
    <col min="16112" max="16112" width="5.7109375" style="2" customWidth="1"/>
    <col min="16113" max="16113" width="15.42578125" style="2" customWidth="1"/>
    <col min="16114" max="16114" width="11.85546875" style="2" customWidth="1"/>
    <col min="16115" max="16115" width="12.42578125" style="2" customWidth="1"/>
    <col min="16116" max="16116" width="11.42578125" style="2" customWidth="1"/>
    <col min="16117" max="16117" width="6.85546875" style="2" customWidth="1"/>
    <col min="16118" max="16118" width="10.7109375" style="2" customWidth="1"/>
    <col min="16119" max="16119" width="10.140625" style="2" customWidth="1"/>
    <col min="16120" max="16120" width="13" style="2" customWidth="1"/>
    <col min="16121" max="16121" width="12.5703125" style="2" customWidth="1"/>
    <col min="16122" max="16384" width="9.140625" style="2"/>
  </cols>
  <sheetData>
    <row r="1" spans="1:13" s="18" customFormat="1" x14ac:dyDescent="0.25">
      <c r="A1" s="44" t="s">
        <v>92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x14ac:dyDescent="0.25">
      <c r="A2" s="1" t="s">
        <v>100</v>
      </c>
      <c r="B2" s="40" t="s">
        <v>48</v>
      </c>
      <c r="C2" s="40"/>
    </row>
    <row r="3" spans="1:13" ht="57" x14ac:dyDescent="0.25">
      <c r="A3" s="3" t="s">
        <v>0</v>
      </c>
      <c r="B3" s="3" t="s">
        <v>1</v>
      </c>
      <c r="C3" s="3" t="s">
        <v>2</v>
      </c>
      <c r="D3" s="27" t="s">
        <v>78</v>
      </c>
      <c r="E3" s="28" t="s">
        <v>81</v>
      </c>
      <c r="F3" s="28" t="s">
        <v>82</v>
      </c>
      <c r="G3" s="29" t="s">
        <v>83</v>
      </c>
      <c r="H3" s="29" t="s">
        <v>84</v>
      </c>
      <c r="I3" s="30" t="s">
        <v>85</v>
      </c>
      <c r="J3" s="33" t="s">
        <v>86</v>
      </c>
      <c r="K3" s="33" t="s">
        <v>87</v>
      </c>
      <c r="L3" s="33" t="s">
        <v>88</v>
      </c>
      <c r="M3" s="33" t="s">
        <v>89</v>
      </c>
    </row>
    <row r="4" spans="1:13" ht="28.5" x14ac:dyDescent="0.25">
      <c r="A4" s="4"/>
      <c r="B4" s="5" t="s">
        <v>25</v>
      </c>
      <c r="C4" s="4"/>
      <c r="D4" s="11"/>
      <c r="E4" s="11"/>
      <c r="F4" s="11"/>
      <c r="G4" s="11"/>
      <c r="H4" s="11"/>
      <c r="I4" s="11"/>
      <c r="J4" s="35"/>
      <c r="K4" s="35"/>
      <c r="L4" s="35"/>
      <c r="M4" s="35"/>
    </row>
    <row r="5" spans="1:13" x14ac:dyDescent="0.25">
      <c r="A5" s="4">
        <v>1</v>
      </c>
      <c r="B5" s="6" t="s">
        <v>3</v>
      </c>
      <c r="C5" s="4" t="s">
        <v>4</v>
      </c>
      <c r="D5" s="11">
        <v>4</v>
      </c>
      <c r="E5" s="11"/>
      <c r="F5" s="11"/>
      <c r="G5" s="11"/>
      <c r="H5" s="11"/>
      <c r="I5" s="11"/>
      <c r="J5" s="35"/>
      <c r="K5" s="35">
        <f t="shared" ref="K5:K9" si="0">J5*1.2</f>
        <v>0</v>
      </c>
      <c r="L5" s="35">
        <f t="shared" ref="L5:L9" si="1">D5*J5</f>
        <v>0</v>
      </c>
      <c r="M5" s="35">
        <f t="shared" ref="M5:M9" si="2">L5*1.2</f>
        <v>0</v>
      </c>
    </row>
    <row r="6" spans="1:13" x14ac:dyDescent="0.25">
      <c r="A6" s="4">
        <v>2</v>
      </c>
      <c r="B6" s="6" t="s">
        <v>5</v>
      </c>
      <c r="C6" s="4" t="s">
        <v>4</v>
      </c>
      <c r="D6" s="11">
        <v>3</v>
      </c>
      <c r="E6" s="11"/>
      <c r="F6" s="11"/>
      <c r="G6" s="11"/>
      <c r="H6" s="11"/>
      <c r="I6" s="11"/>
      <c r="J6" s="35"/>
      <c r="K6" s="35">
        <f t="shared" si="0"/>
        <v>0</v>
      </c>
      <c r="L6" s="35">
        <f t="shared" si="1"/>
        <v>0</v>
      </c>
      <c r="M6" s="35">
        <f t="shared" si="2"/>
        <v>0</v>
      </c>
    </row>
    <row r="7" spans="1:13" x14ac:dyDescent="0.25">
      <c r="A7" s="4">
        <v>3</v>
      </c>
      <c r="B7" s="6" t="s">
        <v>24</v>
      </c>
      <c r="C7" s="4" t="s">
        <v>4</v>
      </c>
      <c r="D7" s="11">
        <v>2</v>
      </c>
      <c r="E7" s="11"/>
      <c r="F7" s="11"/>
      <c r="G7" s="11"/>
      <c r="H7" s="11"/>
      <c r="I7" s="11"/>
      <c r="J7" s="35"/>
      <c r="K7" s="35">
        <f t="shared" si="0"/>
        <v>0</v>
      </c>
      <c r="L7" s="35">
        <f t="shared" si="1"/>
        <v>0</v>
      </c>
      <c r="M7" s="35">
        <f t="shared" si="2"/>
        <v>0</v>
      </c>
    </row>
    <row r="8" spans="1:13" x14ac:dyDescent="0.25">
      <c r="A8" s="4">
        <v>4</v>
      </c>
      <c r="B8" s="6" t="s">
        <v>6</v>
      </c>
      <c r="C8" s="4" t="s">
        <v>4</v>
      </c>
      <c r="D8" s="11">
        <v>3</v>
      </c>
      <c r="E8" s="11"/>
      <c r="F8" s="11"/>
      <c r="G8" s="11"/>
      <c r="H8" s="11"/>
      <c r="I8" s="11"/>
      <c r="J8" s="35"/>
      <c r="K8" s="35">
        <f t="shared" si="0"/>
        <v>0</v>
      </c>
      <c r="L8" s="35">
        <f t="shared" si="1"/>
        <v>0</v>
      </c>
      <c r="M8" s="35">
        <f t="shared" si="2"/>
        <v>0</v>
      </c>
    </row>
    <row r="9" spans="1:13" x14ac:dyDescent="0.25">
      <c r="A9" s="4">
        <v>5</v>
      </c>
      <c r="B9" s="6" t="s">
        <v>7</v>
      </c>
      <c r="C9" s="4" t="s">
        <v>4</v>
      </c>
      <c r="D9" s="11">
        <v>2</v>
      </c>
      <c r="E9" s="11"/>
      <c r="F9" s="11"/>
      <c r="G9" s="11"/>
      <c r="H9" s="11"/>
      <c r="I9" s="11"/>
      <c r="J9" s="35"/>
      <c r="K9" s="35">
        <f t="shared" si="0"/>
        <v>0</v>
      </c>
      <c r="L9" s="35">
        <f t="shared" si="1"/>
        <v>0</v>
      </c>
      <c r="M9" s="35">
        <f t="shared" si="2"/>
        <v>0</v>
      </c>
    </row>
    <row r="10" spans="1:13" x14ac:dyDescent="0.25">
      <c r="A10" s="4">
        <v>6</v>
      </c>
      <c r="B10" s="6" t="s">
        <v>8</v>
      </c>
      <c r="C10" s="4" t="s">
        <v>4</v>
      </c>
      <c r="D10" s="11">
        <v>4</v>
      </c>
      <c r="E10" s="11"/>
      <c r="F10" s="11"/>
      <c r="G10" s="11"/>
      <c r="H10" s="11"/>
      <c r="I10" s="11"/>
      <c r="J10" s="35"/>
      <c r="K10" s="35">
        <f t="shared" ref="K10:K62" si="3">J10*1.2</f>
        <v>0</v>
      </c>
      <c r="L10" s="35">
        <f t="shared" ref="L10:L62" si="4">D10*J10</f>
        <v>0</v>
      </c>
      <c r="M10" s="35">
        <f t="shared" ref="M10:M63" si="5">L10*1.2</f>
        <v>0</v>
      </c>
    </row>
    <row r="11" spans="1:13" x14ac:dyDescent="0.25">
      <c r="A11" s="4">
        <v>7</v>
      </c>
      <c r="B11" s="6" t="s">
        <v>9</v>
      </c>
      <c r="C11" s="4" t="s">
        <v>4</v>
      </c>
      <c r="D11" s="11">
        <v>2</v>
      </c>
      <c r="E11" s="11"/>
      <c r="F11" s="11"/>
      <c r="G11" s="11"/>
      <c r="H11" s="11"/>
      <c r="I11" s="11"/>
      <c r="J11" s="35"/>
      <c r="K11" s="35">
        <f t="shared" si="3"/>
        <v>0</v>
      </c>
      <c r="L11" s="35">
        <f t="shared" si="4"/>
        <v>0</v>
      </c>
      <c r="M11" s="35">
        <f t="shared" si="5"/>
        <v>0</v>
      </c>
    </row>
    <row r="12" spans="1:13" x14ac:dyDescent="0.25">
      <c r="A12" s="4">
        <v>8</v>
      </c>
      <c r="B12" s="6" t="s">
        <v>10</v>
      </c>
      <c r="C12" s="4" t="s">
        <v>4</v>
      </c>
      <c r="D12" s="11">
        <v>4</v>
      </c>
      <c r="E12" s="11"/>
      <c r="F12" s="11"/>
      <c r="G12" s="11"/>
      <c r="H12" s="11"/>
      <c r="I12" s="11"/>
      <c r="J12" s="35"/>
      <c r="K12" s="35">
        <f t="shared" si="3"/>
        <v>0</v>
      </c>
      <c r="L12" s="35">
        <f t="shared" si="4"/>
        <v>0</v>
      </c>
      <c r="M12" s="35">
        <f t="shared" si="5"/>
        <v>0</v>
      </c>
    </row>
    <row r="13" spans="1:13" x14ac:dyDescent="0.25">
      <c r="A13" s="4">
        <v>9</v>
      </c>
      <c r="B13" s="6" t="s">
        <v>11</v>
      </c>
      <c r="C13" s="4" t="s">
        <v>4</v>
      </c>
      <c r="D13" s="11">
        <v>4</v>
      </c>
      <c r="E13" s="11"/>
      <c r="F13" s="11"/>
      <c r="G13" s="11"/>
      <c r="H13" s="11"/>
      <c r="I13" s="11"/>
      <c r="J13" s="35"/>
      <c r="K13" s="35">
        <f t="shared" si="3"/>
        <v>0</v>
      </c>
      <c r="L13" s="35">
        <f t="shared" si="4"/>
        <v>0</v>
      </c>
      <c r="M13" s="35">
        <f t="shared" si="5"/>
        <v>0</v>
      </c>
    </row>
    <row r="14" spans="1:13" x14ac:dyDescent="0.25">
      <c r="A14" s="4">
        <v>10</v>
      </c>
      <c r="B14" s="6" t="s">
        <v>12</v>
      </c>
      <c r="C14" s="4" t="s">
        <v>4</v>
      </c>
      <c r="D14" s="11">
        <v>2</v>
      </c>
      <c r="E14" s="11"/>
      <c r="F14" s="11"/>
      <c r="G14" s="11"/>
      <c r="H14" s="11"/>
      <c r="I14" s="11"/>
      <c r="J14" s="35"/>
      <c r="K14" s="35">
        <f t="shared" si="3"/>
        <v>0</v>
      </c>
      <c r="L14" s="35">
        <f t="shared" si="4"/>
        <v>0</v>
      </c>
      <c r="M14" s="35">
        <f t="shared" si="5"/>
        <v>0</v>
      </c>
    </row>
    <row r="15" spans="1:13" x14ac:dyDescent="0.25">
      <c r="A15" s="4">
        <v>11</v>
      </c>
      <c r="B15" s="6" t="s">
        <v>13</v>
      </c>
      <c r="C15" s="4" t="s">
        <v>4</v>
      </c>
      <c r="D15" s="11">
        <v>4</v>
      </c>
      <c r="E15" s="11"/>
      <c r="F15" s="11"/>
      <c r="G15" s="11"/>
      <c r="H15" s="11"/>
      <c r="I15" s="11"/>
      <c r="J15" s="35"/>
      <c r="K15" s="35">
        <f t="shared" si="3"/>
        <v>0</v>
      </c>
      <c r="L15" s="35">
        <f t="shared" si="4"/>
        <v>0</v>
      </c>
      <c r="M15" s="35">
        <f t="shared" si="5"/>
        <v>0</v>
      </c>
    </row>
    <row r="16" spans="1:13" x14ac:dyDescent="0.25">
      <c r="A16" s="4">
        <v>12</v>
      </c>
      <c r="B16" s="6" t="s">
        <v>14</v>
      </c>
      <c r="C16" s="4" t="s">
        <v>4</v>
      </c>
      <c r="D16" s="11">
        <v>4</v>
      </c>
      <c r="E16" s="11"/>
      <c r="F16" s="11"/>
      <c r="G16" s="11"/>
      <c r="H16" s="11"/>
      <c r="I16" s="11"/>
      <c r="J16" s="35"/>
      <c r="K16" s="35">
        <f t="shared" si="3"/>
        <v>0</v>
      </c>
      <c r="L16" s="35">
        <f t="shared" si="4"/>
        <v>0</v>
      </c>
      <c r="M16" s="35">
        <f t="shared" si="5"/>
        <v>0</v>
      </c>
    </row>
    <row r="17" spans="1:13" ht="42.75" x14ac:dyDescent="0.25">
      <c r="A17" s="4"/>
      <c r="B17" s="5" t="s">
        <v>26</v>
      </c>
      <c r="C17" s="4"/>
      <c r="D17" s="11"/>
      <c r="E17" s="11"/>
      <c r="F17" s="11"/>
      <c r="G17" s="11"/>
      <c r="H17" s="11"/>
      <c r="I17" s="11"/>
      <c r="J17" s="35"/>
      <c r="K17" s="35">
        <f t="shared" si="3"/>
        <v>0</v>
      </c>
      <c r="L17" s="35">
        <f t="shared" si="4"/>
        <v>0</v>
      </c>
      <c r="M17" s="35">
        <f t="shared" si="5"/>
        <v>0</v>
      </c>
    </row>
    <row r="18" spans="1:13" ht="45" x14ac:dyDescent="0.25">
      <c r="A18" s="4">
        <v>13</v>
      </c>
      <c r="B18" s="6" t="s">
        <v>27</v>
      </c>
      <c r="C18" s="4" t="s">
        <v>4</v>
      </c>
      <c r="D18" s="11">
        <v>12</v>
      </c>
      <c r="E18" s="11"/>
      <c r="F18" s="11"/>
      <c r="G18" s="11"/>
      <c r="H18" s="11"/>
      <c r="I18" s="11"/>
      <c r="J18" s="35"/>
      <c r="K18" s="35">
        <f t="shared" si="3"/>
        <v>0</v>
      </c>
      <c r="L18" s="35">
        <f t="shared" si="4"/>
        <v>0</v>
      </c>
      <c r="M18" s="35">
        <f t="shared" si="5"/>
        <v>0</v>
      </c>
    </row>
    <row r="19" spans="1:13" ht="45" x14ac:dyDescent="0.25">
      <c r="A19" s="4">
        <v>14</v>
      </c>
      <c r="B19" s="6" t="s">
        <v>28</v>
      </c>
      <c r="C19" s="4" t="s">
        <v>4</v>
      </c>
      <c r="D19" s="11">
        <v>48</v>
      </c>
      <c r="E19" s="11"/>
      <c r="F19" s="11"/>
      <c r="G19" s="11"/>
      <c r="H19" s="11"/>
      <c r="I19" s="11"/>
      <c r="J19" s="35"/>
      <c r="K19" s="35">
        <f t="shared" si="3"/>
        <v>0</v>
      </c>
      <c r="L19" s="35">
        <f t="shared" si="4"/>
        <v>0</v>
      </c>
      <c r="M19" s="35">
        <f t="shared" si="5"/>
        <v>0</v>
      </c>
    </row>
    <row r="20" spans="1:13" ht="45" x14ac:dyDescent="0.25">
      <c r="A20" s="4">
        <v>15</v>
      </c>
      <c r="B20" s="6" t="s">
        <v>29</v>
      </c>
      <c r="C20" s="4" t="s">
        <v>4</v>
      </c>
      <c r="D20" s="11">
        <v>48</v>
      </c>
      <c r="E20" s="11"/>
      <c r="F20" s="11"/>
      <c r="G20" s="11"/>
      <c r="H20" s="11"/>
      <c r="I20" s="11"/>
      <c r="J20" s="35"/>
      <c r="K20" s="35">
        <f t="shared" si="3"/>
        <v>0</v>
      </c>
      <c r="L20" s="35">
        <f t="shared" si="4"/>
        <v>0</v>
      </c>
      <c r="M20" s="35">
        <f t="shared" si="5"/>
        <v>0</v>
      </c>
    </row>
    <row r="21" spans="1:13" ht="60" x14ac:dyDescent="0.25">
      <c r="A21" s="4">
        <v>16</v>
      </c>
      <c r="B21" s="6" t="s">
        <v>15</v>
      </c>
      <c r="C21" s="4" t="s">
        <v>4</v>
      </c>
      <c r="D21" s="11">
        <v>18</v>
      </c>
      <c r="E21" s="11"/>
      <c r="F21" s="11"/>
      <c r="G21" s="11"/>
      <c r="H21" s="11"/>
      <c r="I21" s="11"/>
      <c r="J21" s="35"/>
      <c r="K21" s="35">
        <f t="shared" si="3"/>
        <v>0</v>
      </c>
      <c r="L21" s="35">
        <f t="shared" si="4"/>
        <v>0</v>
      </c>
      <c r="M21" s="35">
        <f t="shared" si="5"/>
        <v>0</v>
      </c>
    </row>
    <row r="22" spans="1:13" ht="45" x14ac:dyDescent="0.25">
      <c r="A22" s="4">
        <v>17</v>
      </c>
      <c r="B22" s="6" t="s">
        <v>63</v>
      </c>
      <c r="C22" s="4" t="s">
        <v>4</v>
      </c>
      <c r="D22" s="11">
        <v>12</v>
      </c>
      <c r="E22" s="11"/>
      <c r="F22" s="11"/>
      <c r="G22" s="11"/>
      <c r="H22" s="11"/>
      <c r="I22" s="11"/>
      <c r="J22" s="35"/>
      <c r="K22" s="35">
        <f t="shared" si="3"/>
        <v>0</v>
      </c>
      <c r="L22" s="35">
        <f t="shared" si="4"/>
        <v>0</v>
      </c>
      <c r="M22" s="35">
        <f t="shared" si="5"/>
        <v>0</v>
      </c>
    </row>
    <row r="23" spans="1:13" ht="45" x14ac:dyDescent="0.25">
      <c r="A23" s="4">
        <v>18</v>
      </c>
      <c r="B23" s="6" t="s">
        <v>77</v>
      </c>
      <c r="C23" s="4" t="s">
        <v>4</v>
      </c>
      <c r="D23" s="11">
        <v>6</v>
      </c>
      <c r="E23" s="11"/>
      <c r="F23" s="11"/>
      <c r="G23" s="11"/>
      <c r="H23" s="11"/>
      <c r="I23" s="11"/>
      <c r="J23" s="35"/>
      <c r="K23" s="35">
        <f t="shared" si="3"/>
        <v>0</v>
      </c>
      <c r="L23" s="35">
        <f t="shared" si="4"/>
        <v>0</v>
      </c>
      <c r="M23" s="35">
        <f t="shared" si="5"/>
        <v>0</v>
      </c>
    </row>
    <row r="24" spans="1:13" ht="45" x14ac:dyDescent="0.25">
      <c r="A24" s="4">
        <v>19</v>
      </c>
      <c r="B24" s="6" t="s">
        <v>64</v>
      </c>
      <c r="C24" s="4" t="s">
        <v>4</v>
      </c>
      <c r="D24" s="11">
        <v>24</v>
      </c>
      <c r="E24" s="11"/>
      <c r="F24" s="11"/>
      <c r="G24" s="11"/>
      <c r="H24" s="11"/>
      <c r="I24" s="11"/>
      <c r="J24" s="35"/>
      <c r="K24" s="35">
        <f t="shared" si="3"/>
        <v>0</v>
      </c>
      <c r="L24" s="35">
        <f t="shared" si="4"/>
        <v>0</v>
      </c>
      <c r="M24" s="35">
        <f t="shared" si="5"/>
        <v>0</v>
      </c>
    </row>
    <row r="25" spans="1:13" ht="30" x14ac:dyDescent="0.25">
      <c r="A25" s="4">
        <v>20</v>
      </c>
      <c r="B25" s="6" t="s">
        <v>65</v>
      </c>
      <c r="C25" s="4" t="s">
        <v>4</v>
      </c>
      <c r="D25" s="11">
        <v>6</v>
      </c>
      <c r="E25" s="11"/>
      <c r="F25" s="11"/>
      <c r="G25" s="11"/>
      <c r="H25" s="11"/>
      <c r="I25" s="11"/>
      <c r="J25" s="35"/>
      <c r="K25" s="35">
        <f t="shared" si="3"/>
        <v>0</v>
      </c>
      <c r="L25" s="35">
        <f t="shared" si="4"/>
        <v>0</v>
      </c>
      <c r="M25" s="35">
        <f t="shared" si="5"/>
        <v>0</v>
      </c>
    </row>
    <row r="26" spans="1:13" ht="45" x14ac:dyDescent="0.25">
      <c r="A26" s="4">
        <v>21</v>
      </c>
      <c r="B26" s="6" t="s">
        <v>30</v>
      </c>
      <c r="C26" s="4" t="s">
        <v>4</v>
      </c>
      <c r="D26" s="11">
        <v>600</v>
      </c>
      <c r="E26" s="11"/>
      <c r="F26" s="11"/>
      <c r="G26" s="11"/>
      <c r="H26" s="11"/>
      <c r="I26" s="11"/>
      <c r="J26" s="35"/>
      <c r="K26" s="35">
        <f t="shared" si="3"/>
        <v>0</v>
      </c>
      <c r="L26" s="35">
        <f t="shared" si="4"/>
        <v>0</v>
      </c>
      <c r="M26" s="35">
        <f t="shared" si="5"/>
        <v>0</v>
      </c>
    </row>
    <row r="27" spans="1:13" ht="45" x14ac:dyDescent="0.25">
      <c r="A27" s="4">
        <v>22</v>
      </c>
      <c r="B27" s="6" t="s">
        <v>31</v>
      </c>
      <c r="C27" s="4" t="s">
        <v>4</v>
      </c>
      <c r="D27" s="11">
        <v>1000</v>
      </c>
      <c r="E27" s="11"/>
      <c r="F27" s="11"/>
      <c r="G27" s="11"/>
      <c r="H27" s="11"/>
      <c r="I27" s="11"/>
      <c r="J27" s="35"/>
      <c r="K27" s="35">
        <f t="shared" si="3"/>
        <v>0</v>
      </c>
      <c r="L27" s="35">
        <f t="shared" si="4"/>
        <v>0</v>
      </c>
      <c r="M27" s="35">
        <f t="shared" si="5"/>
        <v>0</v>
      </c>
    </row>
    <row r="28" spans="1:13" ht="45" x14ac:dyDescent="0.25">
      <c r="A28" s="4">
        <v>23</v>
      </c>
      <c r="B28" s="6" t="s">
        <v>32</v>
      </c>
      <c r="C28" s="4" t="s">
        <v>4</v>
      </c>
      <c r="D28" s="11">
        <v>25</v>
      </c>
      <c r="E28" s="11"/>
      <c r="F28" s="11"/>
      <c r="G28" s="11"/>
      <c r="H28" s="11"/>
      <c r="I28" s="11"/>
      <c r="J28" s="35"/>
      <c r="K28" s="35">
        <f t="shared" si="3"/>
        <v>0</v>
      </c>
      <c r="L28" s="35">
        <f t="shared" si="4"/>
        <v>0</v>
      </c>
      <c r="M28" s="35">
        <f t="shared" si="5"/>
        <v>0</v>
      </c>
    </row>
    <row r="29" spans="1:13" ht="45" x14ac:dyDescent="0.25">
      <c r="A29" s="4">
        <v>24</v>
      </c>
      <c r="B29" s="6" t="s">
        <v>33</v>
      </c>
      <c r="C29" s="4" t="s">
        <v>4</v>
      </c>
      <c r="D29" s="11">
        <v>12</v>
      </c>
      <c r="E29" s="11"/>
      <c r="F29" s="11"/>
      <c r="G29" s="11"/>
      <c r="H29" s="11"/>
      <c r="I29" s="11"/>
      <c r="J29" s="35"/>
      <c r="K29" s="35">
        <f t="shared" si="3"/>
        <v>0</v>
      </c>
      <c r="L29" s="35">
        <f t="shared" si="4"/>
        <v>0</v>
      </c>
      <c r="M29" s="35">
        <f t="shared" si="5"/>
        <v>0</v>
      </c>
    </row>
    <row r="30" spans="1:13" x14ac:dyDescent="0.25">
      <c r="A30" s="4">
        <v>25</v>
      </c>
      <c r="B30" s="6" t="s">
        <v>66</v>
      </c>
      <c r="C30" s="4" t="s">
        <v>4</v>
      </c>
      <c r="D30" s="11">
        <v>10</v>
      </c>
      <c r="E30" s="11"/>
      <c r="F30" s="11"/>
      <c r="G30" s="11"/>
      <c r="H30" s="11"/>
      <c r="I30" s="11"/>
      <c r="J30" s="35"/>
      <c r="K30" s="35">
        <f t="shared" si="3"/>
        <v>0</v>
      </c>
      <c r="L30" s="35">
        <f t="shared" si="4"/>
        <v>0</v>
      </c>
      <c r="M30" s="35">
        <f t="shared" si="5"/>
        <v>0</v>
      </c>
    </row>
    <row r="31" spans="1:13" ht="45" x14ac:dyDescent="0.25">
      <c r="A31" s="4">
        <v>26</v>
      </c>
      <c r="B31" s="6" t="s">
        <v>34</v>
      </c>
      <c r="C31" s="4" t="s">
        <v>4</v>
      </c>
      <c r="D31" s="11">
        <v>100</v>
      </c>
      <c r="E31" s="11"/>
      <c r="F31" s="11"/>
      <c r="G31" s="11"/>
      <c r="H31" s="11"/>
      <c r="I31" s="11"/>
      <c r="J31" s="35"/>
      <c r="K31" s="35">
        <f t="shared" si="3"/>
        <v>0</v>
      </c>
      <c r="L31" s="35">
        <f t="shared" si="4"/>
        <v>0</v>
      </c>
      <c r="M31" s="35">
        <f t="shared" si="5"/>
        <v>0</v>
      </c>
    </row>
    <row r="32" spans="1:13" ht="60" x14ac:dyDescent="0.25">
      <c r="A32" s="4">
        <v>27</v>
      </c>
      <c r="B32" s="6" t="s">
        <v>35</v>
      </c>
      <c r="C32" s="4" t="s">
        <v>4</v>
      </c>
      <c r="D32" s="11">
        <v>150</v>
      </c>
      <c r="E32" s="11"/>
      <c r="F32" s="11"/>
      <c r="G32" s="11"/>
      <c r="H32" s="11"/>
      <c r="I32" s="11"/>
      <c r="J32" s="35"/>
      <c r="K32" s="35">
        <f t="shared" si="3"/>
        <v>0</v>
      </c>
      <c r="L32" s="35">
        <f t="shared" si="4"/>
        <v>0</v>
      </c>
      <c r="M32" s="35">
        <f t="shared" si="5"/>
        <v>0</v>
      </c>
    </row>
    <row r="33" spans="1:13" ht="75" x14ac:dyDescent="0.25">
      <c r="A33" s="4">
        <v>28</v>
      </c>
      <c r="B33" s="6" t="s">
        <v>36</v>
      </c>
      <c r="C33" s="4" t="s">
        <v>4</v>
      </c>
      <c r="D33" s="11">
        <v>10</v>
      </c>
      <c r="E33" s="11"/>
      <c r="F33" s="11"/>
      <c r="G33" s="11"/>
      <c r="H33" s="11"/>
      <c r="I33" s="11"/>
      <c r="J33" s="35"/>
      <c r="K33" s="35">
        <f t="shared" si="3"/>
        <v>0</v>
      </c>
      <c r="L33" s="35">
        <f t="shared" si="4"/>
        <v>0</v>
      </c>
      <c r="M33" s="35">
        <f t="shared" si="5"/>
        <v>0</v>
      </c>
    </row>
    <row r="34" spans="1:13" ht="45" x14ac:dyDescent="0.25">
      <c r="A34" s="4">
        <v>29</v>
      </c>
      <c r="B34" s="6" t="s">
        <v>37</v>
      </c>
      <c r="C34" s="4" t="s">
        <v>4</v>
      </c>
      <c r="D34" s="11">
        <v>100</v>
      </c>
      <c r="E34" s="11"/>
      <c r="F34" s="11"/>
      <c r="G34" s="11"/>
      <c r="H34" s="11"/>
      <c r="I34" s="11"/>
      <c r="J34" s="35"/>
      <c r="K34" s="35">
        <f t="shared" si="3"/>
        <v>0</v>
      </c>
      <c r="L34" s="35">
        <f t="shared" si="4"/>
        <v>0</v>
      </c>
      <c r="M34" s="35">
        <f t="shared" si="5"/>
        <v>0</v>
      </c>
    </row>
    <row r="35" spans="1:13" ht="45" x14ac:dyDescent="0.25">
      <c r="A35" s="4">
        <v>30</v>
      </c>
      <c r="B35" s="6" t="s">
        <v>38</v>
      </c>
      <c r="C35" s="4" t="s">
        <v>4</v>
      </c>
      <c r="D35" s="11">
        <v>100</v>
      </c>
      <c r="E35" s="11"/>
      <c r="F35" s="11"/>
      <c r="G35" s="11"/>
      <c r="H35" s="11"/>
      <c r="I35" s="11"/>
      <c r="J35" s="35"/>
      <c r="K35" s="35">
        <f t="shared" si="3"/>
        <v>0</v>
      </c>
      <c r="L35" s="35">
        <f t="shared" si="4"/>
        <v>0</v>
      </c>
      <c r="M35" s="35">
        <f t="shared" si="5"/>
        <v>0</v>
      </c>
    </row>
    <row r="36" spans="1:13" ht="45" x14ac:dyDescent="0.25">
      <c r="A36" s="4">
        <v>31</v>
      </c>
      <c r="B36" s="6" t="s">
        <v>39</v>
      </c>
      <c r="C36" s="4" t="s">
        <v>4</v>
      </c>
      <c r="D36" s="11">
        <v>200</v>
      </c>
      <c r="E36" s="11"/>
      <c r="F36" s="11"/>
      <c r="G36" s="11"/>
      <c r="H36" s="11"/>
      <c r="I36" s="11"/>
      <c r="J36" s="35"/>
      <c r="K36" s="35">
        <f t="shared" si="3"/>
        <v>0</v>
      </c>
      <c r="L36" s="35">
        <f t="shared" si="4"/>
        <v>0</v>
      </c>
      <c r="M36" s="35">
        <f t="shared" si="5"/>
        <v>0</v>
      </c>
    </row>
    <row r="37" spans="1:13" ht="30" x14ac:dyDescent="0.25">
      <c r="A37" s="4">
        <v>32</v>
      </c>
      <c r="B37" s="6" t="s">
        <v>40</v>
      </c>
      <c r="C37" s="4" t="s">
        <v>4</v>
      </c>
      <c r="D37" s="11">
        <v>400</v>
      </c>
      <c r="E37" s="11"/>
      <c r="F37" s="11"/>
      <c r="G37" s="11"/>
      <c r="H37" s="11"/>
      <c r="I37" s="11"/>
      <c r="J37" s="35"/>
      <c r="K37" s="35">
        <f t="shared" si="3"/>
        <v>0</v>
      </c>
      <c r="L37" s="35">
        <f t="shared" si="4"/>
        <v>0</v>
      </c>
      <c r="M37" s="35">
        <f t="shared" si="5"/>
        <v>0</v>
      </c>
    </row>
    <row r="38" spans="1:13" ht="45" x14ac:dyDescent="0.25">
      <c r="A38" s="4">
        <v>33</v>
      </c>
      <c r="B38" s="6" t="s">
        <v>41</v>
      </c>
      <c r="C38" s="4" t="s">
        <v>4</v>
      </c>
      <c r="D38" s="11">
        <v>20</v>
      </c>
      <c r="E38" s="11"/>
      <c r="F38" s="11"/>
      <c r="G38" s="11"/>
      <c r="H38" s="11"/>
      <c r="I38" s="11"/>
      <c r="J38" s="35"/>
      <c r="K38" s="35">
        <f t="shared" si="3"/>
        <v>0</v>
      </c>
      <c r="L38" s="35">
        <f t="shared" si="4"/>
        <v>0</v>
      </c>
      <c r="M38" s="35">
        <f t="shared" si="5"/>
        <v>0</v>
      </c>
    </row>
    <row r="39" spans="1:13" ht="30" x14ac:dyDescent="0.25">
      <c r="A39" s="4">
        <v>34</v>
      </c>
      <c r="B39" s="6" t="s">
        <v>16</v>
      </c>
      <c r="C39" s="4" t="s">
        <v>4</v>
      </c>
      <c r="D39" s="11">
        <v>300</v>
      </c>
      <c r="E39" s="11"/>
      <c r="F39" s="11"/>
      <c r="G39" s="11"/>
      <c r="H39" s="11"/>
      <c r="I39" s="11"/>
      <c r="J39" s="35"/>
      <c r="K39" s="35">
        <f t="shared" si="3"/>
        <v>0</v>
      </c>
      <c r="L39" s="35">
        <f t="shared" si="4"/>
        <v>0</v>
      </c>
      <c r="M39" s="35">
        <f t="shared" si="5"/>
        <v>0</v>
      </c>
    </row>
    <row r="40" spans="1:13" ht="60" x14ac:dyDescent="0.25">
      <c r="A40" s="4">
        <v>35</v>
      </c>
      <c r="B40" s="6" t="s">
        <v>67</v>
      </c>
      <c r="C40" s="4" t="s">
        <v>4</v>
      </c>
      <c r="D40" s="11">
        <v>50</v>
      </c>
      <c r="E40" s="11"/>
      <c r="F40" s="11"/>
      <c r="G40" s="11"/>
      <c r="H40" s="11"/>
      <c r="I40" s="11"/>
      <c r="J40" s="35"/>
      <c r="K40" s="35">
        <f t="shared" si="3"/>
        <v>0</v>
      </c>
      <c r="L40" s="35">
        <f t="shared" si="4"/>
        <v>0</v>
      </c>
      <c r="M40" s="35">
        <f t="shared" si="5"/>
        <v>0</v>
      </c>
    </row>
    <row r="41" spans="1:13" ht="30" x14ac:dyDescent="0.25">
      <c r="A41" s="4">
        <v>36</v>
      </c>
      <c r="B41" s="6" t="s">
        <v>68</v>
      </c>
      <c r="C41" s="4" t="s">
        <v>4</v>
      </c>
      <c r="D41" s="11">
        <v>10</v>
      </c>
      <c r="E41" s="11"/>
      <c r="F41" s="11"/>
      <c r="G41" s="11"/>
      <c r="H41" s="11"/>
      <c r="I41" s="11"/>
      <c r="J41" s="35"/>
      <c r="K41" s="35">
        <f t="shared" si="3"/>
        <v>0</v>
      </c>
      <c r="L41" s="35">
        <f t="shared" si="4"/>
        <v>0</v>
      </c>
      <c r="M41" s="35">
        <f t="shared" si="5"/>
        <v>0</v>
      </c>
    </row>
    <row r="42" spans="1:13" ht="30" x14ac:dyDescent="0.25">
      <c r="A42" s="4">
        <v>37</v>
      </c>
      <c r="B42" s="6" t="s">
        <v>69</v>
      </c>
      <c r="C42" s="4" t="s">
        <v>4</v>
      </c>
      <c r="D42" s="11">
        <v>10</v>
      </c>
      <c r="E42" s="11"/>
      <c r="F42" s="11"/>
      <c r="G42" s="11"/>
      <c r="H42" s="11"/>
      <c r="I42" s="11"/>
      <c r="J42" s="35"/>
      <c r="K42" s="35">
        <f t="shared" si="3"/>
        <v>0</v>
      </c>
      <c r="L42" s="35">
        <f t="shared" si="4"/>
        <v>0</v>
      </c>
      <c r="M42" s="35">
        <f t="shared" si="5"/>
        <v>0</v>
      </c>
    </row>
    <row r="43" spans="1:13" ht="30" x14ac:dyDescent="0.25">
      <c r="A43" s="4">
        <v>38</v>
      </c>
      <c r="B43" s="6" t="s">
        <v>70</v>
      </c>
      <c r="C43" s="4" t="s">
        <v>4</v>
      </c>
      <c r="D43" s="11">
        <v>10</v>
      </c>
      <c r="E43" s="11"/>
      <c r="F43" s="11"/>
      <c r="G43" s="11"/>
      <c r="H43" s="11"/>
      <c r="I43" s="11"/>
      <c r="J43" s="35"/>
      <c r="K43" s="35">
        <f t="shared" si="3"/>
        <v>0</v>
      </c>
      <c r="L43" s="35">
        <f t="shared" si="4"/>
        <v>0</v>
      </c>
      <c r="M43" s="35">
        <f t="shared" si="5"/>
        <v>0</v>
      </c>
    </row>
    <row r="44" spans="1:13" ht="30" x14ac:dyDescent="0.25">
      <c r="A44" s="4">
        <v>39</v>
      </c>
      <c r="B44" s="6" t="s">
        <v>71</v>
      </c>
      <c r="C44" s="4" t="s">
        <v>4</v>
      </c>
      <c r="D44" s="11">
        <v>20</v>
      </c>
      <c r="E44" s="11"/>
      <c r="F44" s="11"/>
      <c r="G44" s="11"/>
      <c r="H44" s="11"/>
      <c r="I44" s="11"/>
      <c r="J44" s="35"/>
      <c r="K44" s="35">
        <f t="shared" si="3"/>
        <v>0</v>
      </c>
      <c r="L44" s="35">
        <f t="shared" si="4"/>
        <v>0</v>
      </c>
      <c r="M44" s="35">
        <f t="shared" si="5"/>
        <v>0</v>
      </c>
    </row>
    <row r="45" spans="1:13" ht="45" x14ac:dyDescent="0.25">
      <c r="A45" s="4">
        <v>40</v>
      </c>
      <c r="B45" s="6" t="s">
        <v>17</v>
      </c>
      <c r="C45" s="4" t="s">
        <v>4</v>
      </c>
      <c r="D45" s="11">
        <v>25</v>
      </c>
      <c r="E45" s="11"/>
      <c r="F45" s="11"/>
      <c r="G45" s="11"/>
      <c r="H45" s="11"/>
      <c r="I45" s="11"/>
      <c r="J45" s="35"/>
      <c r="K45" s="35">
        <f t="shared" si="3"/>
        <v>0</v>
      </c>
      <c r="L45" s="35">
        <f t="shared" si="4"/>
        <v>0</v>
      </c>
      <c r="M45" s="35">
        <f t="shared" si="5"/>
        <v>0</v>
      </c>
    </row>
    <row r="46" spans="1:13" ht="30" x14ac:dyDescent="0.25">
      <c r="A46" s="4">
        <v>41</v>
      </c>
      <c r="B46" s="6" t="s">
        <v>18</v>
      </c>
      <c r="C46" s="4" t="s">
        <v>4</v>
      </c>
      <c r="D46" s="11">
        <v>10</v>
      </c>
      <c r="E46" s="11"/>
      <c r="F46" s="11"/>
      <c r="G46" s="11"/>
      <c r="H46" s="11"/>
      <c r="I46" s="11"/>
      <c r="J46" s="35"/>
      <c r="K46" s="35">
        <f t="shared" si="3"/>
        <v>0</v>
      </c>
      <c r="L46" s="35">
        <f t="shared" si="4"/>
        <v>0</v>
      </c>
      <c r="M46" s="35">
        <f t="shared" si="5"/>
        <v>0</v>
      </c>
    </row>
    <row r="47" spans="1:13" ht="45" x14ac:dyDescent="0.25">
      <c r="A47" s="4">
        <v>42</v>
      </c>
      <c r="B47" s="6" t="s">
        <v>19</v>
      </c>
      <c r="C47" s="4" t="s">
        <v>4</v>
      </c>
      <c r="D47" s="11">
        <v>10</v>
      </c>
      <c r="E47" s="11"/>
      <c r="F47" s="11"/>
      <c r="G47" s="11"/>
      <c r="H47" s="11"/>
      <c r="I47" s="11"/>
      <c r="J47" s="35"/>
      <c r="K47" s="35">
        <f t="shared" si="3"/>
        <v>0</v>
      </c>
      <c r="L47" s="35">
        <f t="shared" si="4"/>
        <v>0</v>
      </c>
      <c r="M47" s="35">
        <f t="shared" si="5"/>
        <v>0</v>
      </c>
    </row>
    <row r="48" spans="1:13" ht="45" x14ac:dyDescent="0.25">
      <c r="A48" s="4">
        <v>43</v>
      </c>
      <c r="B48" s="6" t="s">
        <v>20</v>
      </c>
      <c r="C48" s="4" t="s">
        <v>4</v>
      </c>
      <c r="D48" s="11">
        <v>10</v>
      </c>
      <c r="E48" s="11"/>
      <c r="F48" s="11"/>
      <c r="G48" s="11"/>
      <c r="H48" s="11"/>
      <c r="I48" s="11"/>
      <c r="J48" s="35"/>
      <c r="K48" s="35">
        <f t="shared" si="3"/>
        <v>0</v>
      </c>
      <c r="L48" s="35">
        <f t="shared" si="4"/>
        <v>0</v>
      </c>
      <c r="M48" s="35">
        <f t="shared" si="5"/>
        <v>0</v>
      </c>
    </row>
    <row r="49" spans="1:13" ht="45" x14ac:dyDescent="0.25">
      <c r="A49" s="4">
        <v>44</v>
      </c>
      <c r="B49" s="6" t="s">
        <v>21</v>
      </c>
      <c r="C49" s="4" t="s">
        <v>4</v>
      </c>
      <c r="D49" s="11">
        <v>10</v>
      </c>
      <c r="E49" s="11"/>
      <c r="F49" s="11"/>
      <c r="G49" s="11"/>
      <c r="H49" s="11"/>
      <c r="I49" s="11"/>
      <c r="J49" s="35"/>
      <c r="K49" s="35">
        <f t="shared" si="3"/>
        <v>0</v>
      </c>
      <c r="L49" s="35">
        <f t="shared" si="4"/>
        <v>0</v>
      </c>
      <c r="M49" s="35">
        <f t="shared" si="5"/>
        <v>0</v>
      </c>
    </row>
    <row r="50" spans="1:13" ht="45" x14ac:dyDescent="0.25">
      <c r="A50" s="4">
        <v>45</v>
      </c>
      <c r="B50" s="6" t="s">
        <v>72</v>
      </c>
      <c r="C50" s="4" t="s">
        <v>4</v>
      </c>
      <c r="D50" s="11">
        <v>3</v>
      </c>
      <c r="E50" s="11"/>
      <c r="F50" s="11"/>
      <c r="G50" s="11"/>
      <c r="H50" s="11"/>
      <c r="I50" s="11"/>
      <c r="J50" s="35"/>
      <c r="K50" s="35">
        <f t="shared" si="3"/>
        <v>0</v>
      </c>
      <c r="L50" s="35">
        <f t="shared" si="4"/>
        <v>0</v>
      </c>
      <c r="M50" s="35">
        <f t="shared" si="5"/>
        <v>0</v>
      </c>
    </row>
    <row r="51" spans="1:13" ht="30" x14ac:dyDescent="0.25">
      <c r="A51" s="4">
        <v>46</v>
      </c>
      <c r="B51" s="6" t="s">
        <v>73</v>
      </c>
      <c r="C51" s="4" t="s">
        <v>4</v>
      </c>
      <c r="D51" s="11">
        <v>3</v>
      </c>
      <c r="E51" s="11"/>
      <c r="F51" s="11"/>
      <c r="G51" s="11"/>
      <c r="H51" s="11"/>
      <c r="I51" s="11"/>
      <c r="J51" s="35"/>
      <c r="K51" s="35">
        <f t="shared" si="3"/>
        <v>0</v>
      </c>
      <c r="L51" s="35">
        <f t="shared" si="4"/>
        <v>0</v>
      </c>
      <c r="M51" s="35">
        <f t="shared" si="5"/>
        <v>0</v>
      </c>
    </row>
    <row r="52" spans="1:13" ht="30" x14ac:dyDescent="0.25">
      <c r="A52" s="4">
        <v>47</v>
      </c>
      <c r="B52" s="6" t="s">
        <v>74</v>
      </c>
      <c r="C52" s="4" t="s">
        <v>4</v>
      </c>
      <c r="D52" s="11">
        <v>2</v>
      </c>
      <c r="E52" s="11"/>
      <c r="F52" s="11"/>
      <c r="G52" s="11"/>
      <c r="H52" s="11"/>
      <c r="I52" s="11"/>
      <c r="J52" s="35"/>
      <c r="K52" s="35">
        <f t="shared" si="3"/>
        <v>0</v>
      </c>
      <c r="L52" s="35">
        <f t="shared" si="4"/>
        <v>0</v>
      </c>
      <c r="M52" s="35">
        <f t="shared" si="5"/>
        <v>0</v>
      </c>
    </row>
    <row r="53" spans="1:13" ht="28.5" x14ac:dyDescent="0.25">
      <c r="A53" s="4"/>
      <c r="B53" s="7" t="s">
        <v>42</v>
      </c>
      <c r="C53" s="4"/>
      <c r="D53" s="11"/>
      <c r="E53" s="11"/>
      <c r="F53" s="11"/>
      <c r="G53" s="11"/>
      <c r="H53" s="11"/>
      <c r="I53" s="11"/>
      <c r="J53" s="35"/>
      <c r="K53" s="35">
        <f t="shared" si="3"/>
        <v>0</v>
      </c>
      <c r="L53" s="35">
        <f t="shared" si="4"/>
        <v>0</v>
      </c>
      <c r="M53" s="35">
        <f t="shared" si="5"/>
        <v>0</v>
      </c>
    </row>
    <row r="54" spans="1:13" ht="30" x14ac:dyDescent="0.25">
      <c r="A54" s="4">
        <v>48</v>
      </c>
      <c r="B54" s="8" t="s">
        <v>43</v>
      </c>
      <c r="C54" s="4" t="s">
        <v>4</v>
      </c>
      <c r="D54" s="11">
        <v>2</v>
      </c>
      <c r="E54" s="11"/>
      <c r="F54" s="11"/>
      <c r="G54" s="11"/>
      <c r="H54" s="11"/>
      <c r="I54" s="11"/>
      <c r="J54" s="35"/>
      <c r="K54" s="35">
        <f t="shared" si="3"/>
        <v>0</v>
      </c>
      <c r="L54" s="35">
        <f t="shared" si="4"/>
        <v>0</v>
      </c>
      <c r="M54" s="35">
        <f t="shared" si="5"/>
        <v>0</v>
      </c>
    </row>
    <row r="55" spans="1:13" ht="30" x14ac:dyDescent="0.25">
      <c r="A55" s="4">
        <v>49</v>
      </c>
      <c r="B55" s="8" t="s">
        <v>44</v>
      </c>
      <c r="C55" s="4" t="s">
        <v>4</v>
      </c>
      <c r="D55" s="11">
        <v>4</v>
      </c>
      <c r="E55" s="11"/>
      <c r="F55" s="11"/>
      <c r="G55" s="11"/>
      <c r="H55" s="11"/>
      <c r="I55" s="11"/>
      <c r="J55" s="35"/>
      <c r="K55" s="35">
        <f t="shared" si="3"/>
        <v>0</v>
      </c>
      <c r="L55" s="35">
        <f t="shared" si="4"/>
        <v>0</v>
      </c>
      <c r="M55" s="35">
        <f t="shared" si="5"/>
        <v>0</v>
      </c>
    </row>
    <row r="56" spans="1:13" ht="30" x14ac:dyDescent="0.25">
      <c r="A56" s="4">
        <v>50</v>
      </c>
      <c r="B56" s="8" t="s">
        <v>45</v>
      </c>
      <c r="C56" s="4" t="s">
        <v>4</v>
      </c>
      <c r="D56" s="11">
        <v>30</v>
      </c>
      <c r="E56" s="11"/>
      <c r="F56" s="11"/>
      <c r="G56" s="11"/>
      <c r="H56" s="11"/>
      <c r="I56" s="11"/>
      <c r="J56" s="35"/>
      <c r="K56" s="35">
        <f t="shared" si="3"/>
        <v>0</v>
      </c>
      <c r="L56" s="35">
        <f t="shared" si="4"/>
        <v>0</v>
      </c>
      <c r="M56" s="35">
        <f t="shared" si="5"/>
        <v>0</v>
      </c>
    </row>
    <row r="57" spans="1:13" ht="30" x14ac:dyDescent="0.25">
      <c r="A57" s="4">
        <v>51</v>
      </c>
      <c r="B57" s="6" t="s">
        <v>46</v>
      </c>
      <c r="C57" s="4" t="s">
        <v>4</v>
      </c>
      <c r="D57" s="11">
        <v>10</v>
      </c>
      <c r="E57" s="11"/>
      <c r="F57" s="11"/>
      <c r="G57" s="11"/>
      <c r="H57" s="11"/>
      <c r="I57" s="11"/>
      <c r="J57" s="35"/>
      <c r="K57" s="35">
        <f t="shared" si="3"/>
        <v>0</v>
      </c>
      <c r="L57" s="35">
        <f t="shared" si="4"/>
        <v>0</v>
      </c>
      <c r="M57" s="35">
        <f t="shared" si="5"/>
        <v>0</v>
      </c>
    </row>
    <row r="58" spans="1:13" ht="28.5" x14ac:dyDescent="0.25">
      <c r="A58" s="4"/>
      <c r="B58" s="5" t="s">
        <v>47</v>
      </c>
      <c r="C58" s="4"/>
      <c r="D58" s="11"/>
      <c r="E58" s="11"/>
      <c r="F58" s="11"/>
      <c r="G58" s="11"/>
      <c r="H58" s="11"/>
      <c r="I58" s="11"/>
      <c r="J58" s="35"/>
      <c r="K58" s="35">
        <f t="shared" si="3"/>
        <v>0</v>
      </c>
      <c r="L58" s="35">
        <f t="shared" si="4"/>
        <v>0</v>
      </c>
      <c r="M58" s="35">
        <f t="shared" si="5"/>
        <v>0</v>
      </c>
    </row>
    <row r="59" spans="1:13" x14ac:dyDescent="0.25">
      <c r="A59" s="4">
        <v>52</v>
      </c>
      <c r="B59" s="6" t="s">
        <v>22</v>
      </c>
      <c r="C59" s="4" t="s">
        <v>4</v>
      </c>
      <c r="D59" s="11">
        <v>20</v>
      </c>
      <c r="E59" s="11"/>
      <c r="F59" s="11"/>
      <c r="G59" s="11"/>
      <c r="H59" s="11"/>
      <c r="I59" s="11"/>
      <c r="J59" s="35"/>
      <c r="K59" s="35">
        <f t="shared" si="3"/>
        <v>0</v>
      </c>
      <c r="L59" s="35">
        <f t="shared" si="4"/>
        <v>0</v>
      </c>
      <c r="M59" s="35">
        <f t="shared" si="5"/>
        <v>0</v>
      </c>
    </row>
    <row r="60" spans="1:13" x14ac:dyDescent="0.25">
      <c r="A60" s="4">
        <v>53</v>
      </c>
      <c r="B60" s="6" t="s">
        <v>23</v>
      </c>
      <c r="C60" s="4" t="s">
        <v>4</v>
      </c>
      <c r="D60" s="11">
        <v>20</v>
      </c>
      <c r="E60" s="11"/>
      <c r="F60" s="11"/>
      <c r="G60" s="11"/>
      <c r="H60" s="11"/>
      <c r="I60" s="11"/>
      <c r="J60" s="35"/>
      <c r="K60" s="35">
        <f t="shared" si="3"/>
        <v>0</v>
      </c>
      <c r="L60" s="35">
        <f t="shared" si="4"/>
        <v>0</v>
      </c>
      <c r="M60" s="35">
        <f t="shared" si="5"/>
        <v>0</v>
      </c>
    </row>
    <row r="61" spans="1:13" ht="28.5" x14ac:dyDescent="0.25">
      <c r="A61" s="9"/>
      <c r="B61" s="10" t="s">
        <v>75</v>
      </c>
      <c r="C61" s="9"/>
      <c r="D61" s="11"/>
      <c r="E61" s="11"/>
      <c r="F61" s="11"/>
      <c r="G61" s="11"/>
      <c r="H61" s="11"/>
      <c r="I61" s="11"/>
      <c r="J61" s="35"/>
      <c r="K61" s="35">
        <f t="shared" si="3"/>
        <v>0</v>
      </c>
      <c r="L61" s="35">
        <f t="shared" si="4"/>
        <v>0</v>
      </c>
      <c r="M61" s="35">
        <f t="shared" si="5"/>
        <v>0</v>
      </c>
    </row>
    <row r="62" spans="1:13" ht="45" x14ac:dyDescent="0.25">
      <c r="A62" s="4">
        <v>54</v>
      </c>
      <c r="B62" s="9" t="s">
        <v>76</v>
      </c>
      <c r="C62" s="4" t="s">
        <v>4</v>
      </c>
      <c r="D62" s="11">
        <v>10</v>
      </c>
      <c r="E62" s="11"/>
      <c r="F62" s="11"/>
      <c r="G62" s="11"/>
      <c r="H62" s="11"/>
      <c r="I62" s="11"/>
      <c r="J62" s="35"/>
      <c r="K62" s="35">
        <f t="shared" si="3"/>
        <v>0</v>
      </c>
      <c r="L62" s="35">
        <f t="shared" si="4"/>
        <v>0</v>
      </c>
      <c r="M62" s="35">
        <f t="shared" si="5"/>
        <v>0</v>
      </c>
    </row>
    <row r="63" spans="1:13" x14ac:dyDescent="0.25">
      <c r="A63" s="41" t="s">
        <v>90</v>
      </c>
      <c r="B63" s="42"/>
      <c r="C63" s="42"/>
      <c r="D63" s="42"/>
      <c r="E63" s="42"/>
      <c r="F63" s="42"/>
      <c r="G63" s="42"/>
      <c r="H63" s="42"/>
      <c r="I63" s="42"/>
      <c r="J63" s="42"/>
      <c r="K63" s="43"/>
      <c r="L63" s="36">
        <f>SUM(L5:L62)</f>
        <v>0</v>
      </c>
      <c r="M63" s="37">
        <f t="shared" si="5"/>
        <v>0</v>
      </c>
    </row>
    <row r="65" spans="2:2" ht="47.25" x14ac:dyDescent="0.25">
      <c r="B65" s="52" t="s">
        <v>93</v>
      </c>
    </row>
    <row r="66" spans="2:2" ht="31.5" x14ac:dyDescent="0.25">
      <c r="B66" s="52" t="s">
        <v>94</v>
      </c>
    </row>
    <row r="67" spans="2:2" ht="94.5" x14ac:dyDescent="0.25">
      <c r="B67" s="52" t="s">
        <v>95</v>
      </c>
    </row>
    <row r="68" spans="2:2" ht="63" x14ac:dyDescent="0.25">
      <c r="B68" s="52" t="s">
        <v>96</v>
      </c>
    </row>
    <row r="70" spans="2:2" s="19" customFormat="1" ht="236.25" x14ac:dyDescent="0.25">
      <c r="B70" s="53" t="s">
        <v>97</v>
      </c>
    </row>
  </sheetData>
  <protectedRanges>
    <protectedRange sqref="J3" name="Range2_1_1_1"/>
  </protectedRanges>
  <mergeCells count="3">
    <mergeCell ref="B2:C2"/>
    <mergeCell ref="A63:K63"/>
    <mergeCell ref="A1:M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19" workbookViewId="0">
      <selection sqref="A1:XFD1048576"/>
    </sheetView>
  </sheetViews>
  <sheetFormatPr defaultRowHeight="15.75" x14ac:dyDescent="0.25"/>
  <cols>
    <col min="1" max="1" width="5.28515625" style="18" customWidth="1"/>
    <col min="2" max="2" width="33.7109375" style="18" customWidth="1"/>
    <col min="3" max="3" width="8.140625" style="18" bestFit="1" customWidth="1"/>
    <col min="4" max="4" width="7.28515625" style="18" customWidth="1"/>
    <col min="5" max="5" width="11.85546875" style="18" customWidth="1"/>
    <col min="6" max="6" width="10" style="18" customWidth="1"/>
    <col min="7" max="7" width="9.140625" style="18"/>
    <col min="8" max="8" width="9.85546875" style="18" customWidth="1"/>
    <col min="9" max="9" width="8.140625" style="18" customWidth="1"/>
    <col min="10" max="10" width="6.42578125" style="18" customWidth="1"/>
    <col min="11" max="11" width="7.85546875" style="18" bestFit="1" customWidth="1"/>
    <col min="12" max="12" width="11.140625" style="18" customWidth="1"/>
    <col min="13" max="235" width="9.140625" style="18"/>
    <col min="236" max="236" width="5.28515625" style="18" customWidth="1"/>
    <col min="237" max="237" width="27.28515625" style="18" customWidth="1"/>
    <col min="238" max="238" width="5.85546875" style="18" customWidth="1"/>
    <col min="239" max="239" width="23" style="18" customWidth="1"/>
    <col min="240" max="240" width="9.5703125" style="18" customWidth="1"/>
    <col min="241" max="241" width="8.140625" style="18" customWidth="1"/>
    <col min="242" max="242" width="15.85546875" style="18" customWidth="1"/>
    <col min="243" max="243" width="6.28515625" style="18" customWidth="1"/>
    <col min="244" max="245" width="9.7109375" style="18" customWidth="1"/>
    <col min="246" max="246" width="10.85546875" style="18" customWidth="1"/>
    <col min="247" max="247" width="10.140625" style="18" customWidth="1"/>
    <col min="248" max="491" width="9.140625" style="18"/>
    <col min="492" max="492" width="5.28515625" style="18" customWidth="1"/>
    <col min="493" max="493" width="27.28515625" style="18" customWidth="1"/>
    <col min="494" max="494" width="5.85546875" style="18" customWidth="1"/>
    <col min="495" max="495" width="23" style="18" customWidth="1"/>
    <col min="496" max="496" width="9.5703125" style="18" customWidth="1"/>
    <col min="497" max="497" width="8.140625" style="18" customWidth="1"/>
    <col min="498" max="498" width="15.85546875" style="18" customWidth="1"/>
    <col min="499" max="499" width="6.28515625" style="18" customWidth="1"/>
    <col min="500" max="501" width="9.7109375" style="18" customWidth="1"/>
    <col min="502" max="502" width="10.85546875" style="18" customWidth="1"/>
    <col min="503" max="503" width="10.140625" style="18" customWidth="1"/>
    <col min="504" max="747" width="9.140625" style="18"/>
    <col min="748" max="748" width="5.28515625" style="18" customWidth="1"/>
    <col min="749" max="749" width="27.28515625" style="18" customWidth="1"/>
    <col min="750" max="750" width="5.85546875" style="18" customWidth="1"/>
    <col min="751" max="751" width="23" style="18" customWidth="1"/>
    <col min="752" max="752" width="9.5703125" style="18" customWidth="1"/>
    <col min="753" max="753" width="8.140625" style="18" customWidth="1"/>
    <col min="754" max="754" width="15.85546875" style="18" customWidth="1"/>
    <col min="755" max="755" width="6.28515625" style="18" customWidth="1"/>
    <col min="756" max="757" width="9.7109375" style="18" customWidth="1"/>
    <col min="758" max="758" width="10.85546875" style="18" customWidth="1"/>
    <col min="759" max="759" width="10.140625" style="18" customWidth="1"/>
    <col min="760" max="1003" width="9.140625" style="18"/>
    <col min="1004" max="1004" width="5.28515625" style="18" customWidth="1"/>
    <col min="1005" max="1005" width="27.28515625" style="18" customWidth="1"/>
    <col min="1006" max="1006" width="5.85546875" style="18" customWidth="1"/>
    <col min="1007" max="1007" width="23" style="18" customWidth="1"/>
    <col min="1008" max="1008" width="9.5703125" style="18" customWidth="1"/>
    <col min="1009" max="1009" width="8.140625" style="18" customWidth="1"/>
    <col min="1010" max="1010" width="15.85546875" style="18" customWidth="1"/>
    <col min="1011" max="1011" width="6.28515625" style="18" customWidth="1"/>
    <col min="1012" max="1013" width="9.7109375" style="18" customWidth="1"/>
    <col min="1014" max="1014" width="10.85546875" style="18" customWidth="1"/>
    <col min="1015" max="1015" width="10.140625" style="18" customWidth="1"/>
    <col min="1016" max="1259" width="9.140625" style="18"/>
    <col min="1260" max="1260" width="5.28515625" style="18" customWidth="1"/>
    <col min="1261" max="1261" width="27.28515625" style="18" customWidth="1"/>
    <col min="1262" max="1262" width="5.85546875" style="18" customWidth="1"/>
    <col min="1263" max="1263" width="23" style="18" customWidth="1"/>
    <col min="1264" max="1264" width="9.5703125" style="18" customWidth="1"/>
    <col min="1265" max="1265" width="8.140625" style="18" customWidth="1"/>
    <col min="1266" max="1266" width="15.85546875" style="18" customWidth="1"/>
    <col min="1267" max="1267" width="6.28515625" style="18" customWidth="1"/>
    <col min="1268" max="1269" width="9.7109375" style="18" customWidth="1"/>
    <col min="1270" max="1270" width="10.85546875" style="18" customWidth="1"/>
    <col min="1271" max="1271" width="10.140625" style="18" customWidth="1"/>
    <col min="1272" max="1515" width="9.140625" style="18"/>
    <col min="1516" max="1516" width="5.28515625" style="18" customWidth="1"/>
    <col min="1517" max="1517" width="27.28515625" style="18" customWidth="1"/>
    <col min="1518" max="1518" width="5.85546875" style="18" customWidth="1"/>
    <col min="1519" max="1519" width="23" style="18" customWidth="1"/>
    <col min="1520" max="1520" width="9.5703125" style="18" customWidth="1"/>
    <col min="1521" max="1521" width="8.140625" style="18" customWidth="1"/>
    <col min="1522" max="1522" width="15.85546875" style="18" customWidth="1"/>
    <col min="1523" max="1523" width="6.28515625" style="18" customWidth="1"/>
    <col min="1524" max="1525" width="9.7109375" style="18" customWidth="1"/>
    <col min="1526" max="1526" width="10.85546875" style="18" customWidth="1"/>
    <col min="1527" max="1527" width="10.140625" style="18" customWidth="1"/>
    <col min="1528" max="1771" width="9.140625" style="18"/>
    <col min="1772" max="1772" width="5.28515625" style="18" customWidth="1"/>
    <col min="1773" max="1773" width="27.28515625" style="18" customWidth="1"/>
    <col min="1774" max="1774" width="5.85546875" style="18" customWidth="1"/>
    <col min="1775" max="1775" width="23" style="18" customWidth="1"/>
    <col min="1776" max="1776" width="9.5703125" style="18" customWidth="1"/>
    <col min="1777" max="1777" width="8.140625" style="18" customWidth="1"/>
    <col min="1778" max="1778" width="15.85546875" style="18" customWidth="1"/>
    <col min="1779" max="1779" width="6.28515625" style="18" customWidth="1"/>
    <col min="1780" max="1781" width="9.7109375" style="18" customWidth="1"/>
    <col min="1782" max="1782" width="10.85546875" style="18" customWidth="1"/>
    <col min="1783" max="1783" width="10.140625" style="18" customWidth="1"/>
    <col min="1784" max="2027" width="9.140625" style="18"/>
    <col min="2028" max="2028" width="5.28515625" style="18" customWidth="1"/>
    <col min="2029" max="2029" width="27.28515625" style="18" customWidth="1"/>
    <col min="2030" max="2030" width="5.85546875" style="18" customWidth="1"/>
    <col min="2031" max="2031" width="23" style="18" customWidth="1"/>
    <col min="2032" max="2032" width="9.5703125" style="18" customWidth="1"/>
    <col min="2033" max="2033" width="8.140625" style="18" customWidth="1"/>
    <col min="2034" max="2034" width="15.85546875" style="18" customWidth="1"/>
    <col min="2035" max="2035" width="6.28515625" style="18" customWidth="1"/>
    <col min="2036" max="2037" width="9.7109375" style="18" customWidth="1"/>
    <col min="2038" max="2038" width="10.85546875" style="18" customWidth="1"/>
    <col min="2039" max="2039" width="10.140625" style="18" customWidth="1"/>
    <col min="2040" max="2283" width="9.140625" style="18"/>
    <col min="2284" max="2284" width="5.28515625" style="18" customWidth="1"/>
    <col min="2285" max="2285" width="27.28515625" style="18" customWidth="1"/>
    <col min="2286" max="2286" width="5.85546875" style="18" customWidth="1"/>
    <col min="2287" max="2287" width="23" style="18" customWidth="1"/>
    <col min="2288" max="2288" width="9.5703125" style="18" customWidth="1"/>
    <col min="2289" max="2289" width="8.140625" style="18" customWidth="1"/>
    <col min="2290" max="2290" width="15.85546875" style="18" customWidth="1"/>
    <col min="2291" max="2291" width="6.28515625" style="18" customWidth="1"/>
    <col min="2292" max="2293" width="9.7109375" style="18" customWidth="1"/>
    <col min="2294" max="2294" width="10.85546875" style="18" customWidth="1"/>
    <col min="2295" max="2295" width="10.140625" style="18" customWidth="1"/>
    <col min="2296" max="2539" width="9.140625" style="18"/>
    <col min="2540" max="2540" width="5.28515625" style="18" customWidth="1"/>
    <col min="2541" max="2541" width="27.28515625" style="18" customWidth="1"/>
    <col min="2542" max="2542" width="5.85546875" style="18" customWidth="1"/>
    <col min="2543" max="2543" width="23" style="18" customWidth="1"/>
    <col min="2544" max="2544" width="9.5703125" style="18" customWidth="1"/>
    <col min="2545" max="2545" width="8.140625" style="18" customWidth="1"/>
    <col min="2546" max="2546" width="15.85546875" style="18" customWidth="1"/>
    <col min="2547" max="2547" width="6.28515625" style="18" customWidth="1"/>
    <col min="2548" max="2549" width="9.7109375" style="18" customWidth="1"/>
    <col min="2550" max="2550" width="10.85546875" style="18" customWidth="1"/>
    <col min="2551" max="2551" width="10.140625" style="18" customWidth="1"/>
    <col min="2552" max="2795" width="9.140625" style="18"/>
    <col min="2796" max="2796" width="5.28515625" style="18" customWidth="1"/>
    <col min="2797" max="2797" width="27.28515625" style="18" customWidth="1"/>
    <col min="2798" max="2798" width="5.85546875" style="18" customWidth="1"/>
    <col min="2799" max="2799" width="23" style="18" customWidth="1"/>
    <col min="2800" max="2800" width="9.5703125" style="18" customWidth="1"/>
    <col min="2801" max="2801" width="8.140625" style="18" customWidth="1"/>
    <col min="2802" max="2802" width="15.85546875" style="18" customWidth="1"/>
    <col min="2803" max="2803" width="6.28515625" style="18" customWidth="1"/>
    <col min="2804" max="2805" width="9.7109375" style="18" customWidth="1"/>
    <col min="2806" max="2806" width="10.85546875" style="18" customWidth="1"/>
    <col min="2807" max="2807" width="10.140625" style="18" customWidth="1"/>
    <col min="2808" max="3051" width="9.140625" style="18"/>
    <col min="3052" max="3052" width="5.28515625" style="18" customWidth="1"/>
    <col min="3053" max="3053" width="27.28515625" style="18" customWidth="1"/>
    <col min="3054" max="3054" width="5.85546875" style="18" customWidth="1"/>
    <col min="3055" max="3055" width="23" style="18" customWidth="1"/>
    <col min="3056" max="3056" width="9.5703125" style="18" customWidth="1"/>
    <col min="3057" max="3057" width="8.140625" style="18" customWidth="1"/>
    <col min="3058" max="3058" width="15.85546875" style="18" customWidth="1"/>
    <col min="3059" max="3059" width="6.28515625" style="18" customWidth="1"/>
    <col min="3060" max="3061" width="9.7109375" style="18" customWidth="1"/>
    <col min="3062" max="3062" width="10.85546875" style="18" customWidth="1"/>
    <col min="3063" max="3063" width="10.140625" style="18" customWidth="1"/>
    <col min="3064" max="3307" width="9.140625" style="18"/>
    <col min="3308" max="3308" width="5.28515625" style="18" customWidth="1"/>
    <col min="3309" max="3309" width="27.28515625" style="18" customWidth="1"/>
    <col min="3310" max="3310" width="5.85546875" style="18" customWidth="1"/>
    <col min="3311" max="3311" width="23" style="18" customWidth="1"/>
    <col min="3312" max="3312" width="9.5703125" style="18" customWidth="1"/>
    <col min="3313" max="3313" width="8.140625" style="18" customWidth="1"/>
    <col min="3314" max="3314" width="15.85546875" style="18" customWidth="1"/>
    <col min="3315" max="3315" width="6.28515625" style="18" customWidth="1"/>
    <col min="3316" max="3317" width="9.7109375" style="18" customWidth="1"/>
    <col min="3318" max="3318" width="10.85546875" style="18" customWidth="1"/>
    <col min="3319" max="3319" width="10.140625" style="18" customWidth="1"/>
    <col min="3320" max="3563" width="9.140625" style="18"/>
    <col min="3564" max="3564" width="5.28515625" style="18" customWidth="1"/>
    <col min="3565" max="3565" width="27.28515625" style="18" customWidth="1"/>
    <col min="3566" max="3566" width="5.85546875" style="18" customWidth="1"/>
    <col min="3567" max="3567" width="23" style="18" customWidth="1"/>
    <col min="3568" max="3568" width="9.5703125" style="18" customWidth="1"/>
    <col min="3569" max="3569" width="8.140625" style="18" customWidth="1"/>
    <col min="3570" max="3570" width="15.85546875" style="18" customWidth="1"/>
    <col min="3571" max="3571" width="6.28515625" style="18" customWidth="1"/>
    <col min="3572" max="3573" width="9.7109375" style="18" customWidth="1"/>
    <col min="3574" max="3574" width="10.85546875" style="18" customWidth="1"/>
    <col min="3575" max="3575" width="10.140625" style="18" customWidth="1"/>
    <col min="3576" max="3819" width="9.140625" style="18"/>
    <col min="3820" max="3820" width="5.28515625" style="18" customWidth="1"/>
    <col min="3821" max="3821" width="27.28515625" style="18" customWidth="1"/>
    <col min="3822" max="3822" width="5.85546875" style="18" customWidth="1"/>
    <col min="3823" max="3823" width="23" style="18" customWidth="1"/>
    <col min="3824" max="3824" width="9.5703125" style="18" customWidth="1"/>
    <col min="3825" max="3825" width="8.140625" style="18" customWidth="1"/>
    <col min="3826" max="3826" width="15.85546875" style="18" customWidth="1"/>
    <col min="3827" max="3827" width="6.28515625" style="18" customWidth="1"/>
    <col min="3828" max="3829" width="9.7109375" style="18" customWidth="1"/>
    <col min="3830" max="3830" width="10.85546875" style="18" customWidth="1"/>
    <col min="3831" max="3831" width="10.140625" style="18" customWidth="1"/>
    <col min="3832" max="4075" width="9.140625" style="18"/>
    <col min="4076" max="4076" width="5.28515625" style="18" customWidth="1"/>
    <col min="4077" max="4077" width="27.28515625" style="18" customWidth="1"/>
    <col min="4078" max="4078" width="5.85546875" style="18" customWidth="1"/>
    <col min="4079" max="4079" width="23" style="18" customWidth="1"/>
    <col min="4080" max="4080" width="9.5703125" style="18" customWidth="1"/>
    <col min="4081" max="4081" width="8.140625" style="18" customWidth="1"/>
    <col min="4082" max="4082" width="15.85546875" style="18" customWidth="1"/>
    <col min="4083" max="4083" width="6.28515625" style="18" customWidth="1"/>
    <col min="4084" max="4085" width="9.7109375" style="18" customWidth="1"/>
    <col min="4086" max="4086" width="10.85546875" style="18" customWidth="1"/>
    <col min="4087" max="4087" width="10.140625" style="18" customWidth="1"/>
    <col min="4088" max="4331" width="9.140625" style="18"/>
    <col min="4332" max="4332" width="5.28515625" style="18" customWidth="1"/>
    <col min="4333" max="4333" width="27.28515625" style="18" customWidth="1"/>
    <col min="4334" max="4334" width="5.85546875" style="18" customWidth="1"/>
    <col min="4335" max="4335" width="23" style="18" customWidth="1"/>
    <col min="4336" max="4336" width="9.5703125" style="18" customWidth="1"/>
    <col min="4337" max="4337" width="8.140625" style="18" customWidth="1"/>
    <col min="4338" max="4338" width="15.85546875" style="18" customWidth="1"/>
    <col min="4339" max="4339" width="6.28515625" style="18" customWidth="1"/>
    <col min="4340" max="4341" width="9.7109375" style="18" customWidth="1"/>
    <col min="4342" max="4342" width="10.85546875" style="18" customWidth="1"/>
    <col min="4343" max="4343" width="10.140625" style="18" customWidth="1"/>
    <col min="4344" max="4587" width="9.140625" style="18"/>
    <col min="4588" max="4588" width="5.28515625" style="18" customWidth="1"/>
    <col min="4589" max="4589" width="27.28515625" style="18" customWidth="1"/>
    <col min="4590" max="4590" width="5.85546875" style="18" customWidth="1"/>
    <col min="4591" max="4591" width="23" style="18" customWidth="1"/>
    <col min="4592" max="4592" width="9.5703125" style="18" customWidth="1"/>
    <col min="4593" max="4593" width="8.140625" style="18" customWidth="1"/>
    <col min="4594" max="4594" width="15.85546875" style="18" customWidth="1"/>
    <col min="4595" max="4595" width="6.28515625" style="18" customWidth="1"/>
    <col min="4596" max="4597" width="9.7109375" style="18" customWidth="1"/>
    <col min="4598" max="4598" width="10.85546875" style="18" customWidth="1"/>
    <col min="4599" max="4599" width="10.140625" style="18" customWidth="1"/>
    <col min="4600" max="4843" width="9.140625" style="18"/>
    <col min="4844" max="4844" width="5.28515625" style="18" customWidth="1"/>
    <col min="4845" max="4845" width="27.28515625" style="18" customWidth="1"/>
    <col min="4846" max="4846" width="5.85546875" style="18" customWidth="1"/>
    <col min="4847" max="4847" width="23" style="18" customWidth="1"/>
    <col min="4848" max="4848" width="9.5703125" style="18" customWidth="1"/>
    <col min="4849" max="4849" width="8.140625" style="18" customWidth="1"/>
    <col min="4850" max="4850" width="15.85546875" style="18" customWidth="1"/>
    <col min="4851" max="4851" width="6.28515625" style="18" customWidth="1"/>
    <col min="4852" max="4853" width="9.7109375" style="18" customWidth="1"/>
    <col min="4854" max="4854" width="10.85546875" style="18" customWidth="1"/>
    <col min="4855" max="4855" width="10.140625" style="18" customWidth="1"/>
    <col min="4856" max="5099" width="9.140625" style="18"/>
    <col min="5100" max="5100" width="5.28515625" style="18" customWidth="1"/>
    <col min="5101" max="5101" width="27.28515625" style="18" customWidth="1"/>
    <col min="5102" max="5102" width="5.85546875" style="18" customWidth="1"/>
    <col min="5103" max="5103" width="23" style="18" customWidth="1"/>
    <col min="5104" max="5104" width="9.5703125" style="18" customWidth="1"/>
    <col min="5105" max="5105" width="8.140625" style="18" customWidth="1"/>
    <col min="5106" max="5106" width="15.85546875" style="18" customWidth="1"/>
    <col min="5107" max="5107" width="6.28515625" style="18" customWidth="1"/>
    <col min="5108" max="5109" width="9.7109375" style="18" customWidth="1"/>
    <col min="5110" max="5110" width="10.85546875" style="18" customWidth="1"/>
    <col min="5111" max="5111" width="10.140625" style="18" customWidth="1"/>
    <col min="5112" max="5355" width="9.140625" style="18"/>
    <col min="5356" max="5356" width="5.28515625" style="18" customWidth="1"/>
    <col min="5357" max="5357" width="27.28515625" style="18" customWidth="1"/>
    <col min="5358" max="5358" width="5.85546875" style="18" customWidth="1"/>
    <col min="5359" max="5359" width="23" style="18" customWidth="1"/>
    <col min="5360" max="5360" width="9.5703125" style="18" customWidth="1"/>
    <col min="5361" max="5361" width="8.140625" style="18" customWidth="1"/>
    <col min="5362" max="5362" width="15.85546875" style="18" customWidth="1"/>
    <col min="5363" max="5363" width="6.28515625" style="18" customWidth="1"/>
    <col min="5364" max="5365" width="9.7109375" style="18" customWidth="1"/>
    <col min="5366" max="5366" width="10.85546875" style="18" customWidth="1"/>
    <col min="5367" max="5367" width="10.140625" style="18" customWidth="1"/>
    <col min="5368" max="5611" width="9.140625" style="18"/>
    <col min="5612" max="5612" width="5.28515625" style="18" customWidth="1"/>
    <col min="5613" max="5613" width="27.28515625" style="18" customWidth="1"/>
    <col min="5614" max="5614" width="5.85546875" style="18" customWidth="1"/>
    <col min="5615" max="5615" width="23" style="18" customWidth="1"/>
    <col min="5616" max="5616" width="9.5703125" style="18" customWidth="1"/>
    <col min="5617" max="5617" width="8.140625" style="18" customWidth="1"/>
    <col min="5618" max="5618" width="15.85546875" style="18" customWidth="1"/>
    <col min="5619" max="5619" width="6.28515625" style="18" customWidth="1"/>
    <col min="5620" max="5621" width="9.7109375" style="18" customWidth="1"/>
    <col min="5622" max="5622" width="10.85546875" style="18" customWidth="1"/>
    <col min="5623" max="5623" width="10.140625" style="18" customWidth="1"/>
    <col min="5624" max="5867" width="9.140625" style="18"/>
    <col min="5868" max="5868" width="5.28515625" style="18" customWidth="1"/>
    <col min="5869" max="5869" width="27.28515625" style="18" customWidth="1"/>
    <col min="5870" max="5870" width="5.85546875" style="18" customWidth="1"/>
    <col min="5871" max="5871" width="23" style="18" customWidth="1"/>
    <col min="5872" max="5872" width="9.5703125" style="18" customWidth="1"/>
    <col min="5873" max="5873" width="8.140625" style="18" customWidth="1"/>
    <col min="5874" max="5874" width="15.85546875" style="18" customWidth="1"/>
    <col min="5875" max="5875" width="6.28515625" style="18" customWidth="1"/>
    <col min="5876" max="5877" width="9.7109375" style="18" customWidth="1"/>
    <col min="5878" max="5878" width="10.85546875" style="18" customWidth="1"/>
    <col min="5879" max="5879" width="10.140625" style="18" customWidth="1"/>
    <col min="5880" max="6123" width="9.140625" style="18"/>
    <col min="6124" max="6124" width="5.28515625" style="18" customWidth="1"/>
    <col min="6125" max="6125" width="27.28515625" style="18" customWidth="1"/>
    <col min="6126" max="6126" width="5.85546875" style="18" customWidth="1"/>
    <col min="6127" max="6127" width="23" style="18" customWidth="1"/>
    <col min="6128" max="6128" width="9.5703125" style="18" customWidth="1"/>
    <col min="6129" max="6129" width="8.140625" style="18" customWidth="1"/>
    <col min="6130" max="6130" width="15.85546875" style="18" customWidth="1"/>
    <col min="6131" max="6131" width="6.28515625" style="18" customWidth="1"/>
    <col min="6132" max="6133" width="9.7109375" style="18" customWidth="1"/>
    <col min="6134" max="6134" width="10.85546875" style="18" customWidth="1"/>
    <col min="6135" max="6135" width="10.140625" style="18" customWidth="1"/>
    <col min="6136" max="6379" width="9.140625" style="18"/>
    <col min="6380" max="6380" width="5.28515625" style="18" customWidth="1"/>
    <col min="6381" max="6381" width="27.28515625" style="18" customWidth="1"/>
    <col min="6382" max="6382" width="5.85546875" style="18" customWidth="1"/>
    <col min="6383" max="6383" width="23" style="18" customWidth="1"/>
    <col min="6384" max="6384" width="9.5703125" style="18" customWidth="1"/>
    <col min="6385" max="6385" width="8.140625" style="18" customWidth="1"/>
    <col min="6386" max="6386" width="15.85546875" style="18" customWidth="1"/>
    <col min="6387" max="6387" width="6.28515625" style="18" customWidth="1"/>
    <col min="6388" max="6389" width="9.7109375" style="18" customWidth="1"/>
    <col min="6390" max="6390" width="10.85546875" style="18" customWidth="1"/>
    <col min="6391" max="6391" width="10.140625" style="18" customWidth="1"/>
    <col min="6392" max="6635" width="9.140625" style="18"/>
    <col min="6636" max="6636" width="5.28515625" style="18" customWidth="1"/>
    <col min="6637" max="6637" width="27.28515625" style="18" customWidth="1"/>
    <col min="6638" max="6638" width="5.85546875" style="18" customWidth="1"/>
    <col min="6639" max="6639" width="23" style="18" customWidth="1"/>
    <col min="6640" max="6640" width="9.5703125" style="18" customWidth="1"/>
    <col min="6641" max="6641" width="8.140625" style="18" customWidth="1"/>
    <col min="6642" max="6642" width="15.85546875" style="18" customWidth="1"/>
    <col min="6643" max="6643" width="6.28515625" style="18" customWidth="1"/>
    <col min="6644" max="6645" width="9.7109375" style="18" customWidth="1"/>
    <col min="6646" max="6646" width="10.85546875" style="18" customWidth="1"/>
    <col min="6647" max="6647" width="10.140625" style="18" customWidth="1"/>
    <col min="6648" max="6891" width="9.140625" style="18"/>
    <col min="6892" max="6892" width="5.28515625" style="18" customWidth="1"/>
    <col min="6893" max="6893" width="27.28515625" style="18" customWidth="1"/>
    <col min="6894" max="6894" width="5.85546875" style="18" customWidth="1"/>
    <col min="6895" max="6895" width="23" style="18" customWidth="1"/>
    <col min="6896" max="6896" width="9.5703125" style="18" customWidth="1"/>
    <col min="6897" max="6897" width="8.140625" style="18" customWidth="1"/>
    <col min="6898" max="6898" width="15.85546875" style="18" customWidth="1"/>
    <col min="6899" max="6899" width="6.28515625" style="18" customWidth="1"/>
    <col min="6900" max="6901" width="9.7109375" style="18" customWidth="1"/>
    <col min="6902" max="6902" width="10.85546875" style="18" customWidth="1"/>
    <col min="6903" max="6903" width="10.140625" style="18" customWidth="1"/>
    <col min="6904" max="7147" width="9.140625" style="18"/>
    <col min="7148" max="7148" width="5.28515625" style="18" customWidth="1"/>
    <col min="7149" max="7149" width="27.28515625" style="18" customWidth="1"/>
    <col min="7150" max="7150" width="5.85546875" style="18" customWidth="1"/>
    <col min="7151" max="7151" width="23" style="18" customWidth="1"/>
    <col min="7152" max="7152" width="9.5703125" style="18" customWidth="1"/>
    <col min="7153" max="7153" width="8.140625" style="18" customWidth="1"/>
    <col min="7154" max="7154" width="15.85546875" style="18" customWidth="1"/>
    <col min="7155" max="7155" width="6.28515625" style="18" customWidth="1"/>
    <col min="7156" max="7157" width="9.7109375" style="18" customWidth="1"/>
    <col min="7158" max="7158" width="10.85546875" style="18" customWidth="1"/>
    <col min="7159" max="7159" width="10.140625" style="18" customWidth="1"/>
    <col min="7160" max="7403" width="9.140625" style="18"/>
    <col min="7404" max="7404" width="5.28515625" style="18" customWidth="1"/>
    <col min="7405" max="7405" width="27.28515625" style="18" customWidth="1"/>
    <col min="7406" max="7406" width="5.85546875" style="18" customWidth="1"/>
    <col min="7407" max="7407" width="23" style="18" customWidth="1"/>
    <col min="7408" max="7408" width="9.5703125" style="18" customWidth="1"/>
    <col min="7409" max="7409" width="8.140625" style="18" customWidth="1"/>
    <col min="7410" max="7410" width="15.85546875" style="18" customWidth="1"/>
    <col min="7411" max="7411" width="6.28515625" style="18" customWidth="1"/>
    <col min="7412" max="7413" width="9.7109375" style="18" customWidth="1"/>
    <col min="7414" max="7414" width="10.85546875" style="18" customWidth="1"/>
    <col min="7415" max="7415" width="10.140625" style="18" customWidth="1"/>
    <col min="7416" max="7659" width="9.140625" style="18"/>
    <col min="7660" max="7660" width="5.28515625" style="18" customWidth="1"/>
    <col min="7661" max="7661" width="27.28515625" style="18" customWidth="1"/>
    <col min="7662" max="7662" width="5.85546875" style="18" customWidth="1"/>
    <col min="7663" max="7663" width="23" style="18" customWidth="1"/>
    <col min="7664" max="7664" width="9.5703125" style="18" customWidth="1"/>
    <col min="7665" max="7665" width="8.140625" style="18" customWidth="1"/>
    <col min="7666" max="7666" width="15.85546875" style="18" customWidth="1"/>
    <col min="7667" max="7667" width="6.28515625" style="18" customWidth="1"/>
    <col min="7668" max="7669" width="9.7109375" style="18" customWidth="1"/>
    <col min="7670" max="7670" width="10.85546875" style="18" customWidth="1"/>
    <col min="7671" max="7671" width="10.140625" style="18" customWidth="1"/>
    <col min="7672" max="7915" width="9.140625" style="18"/>
    <col min="7916" max="7916" width="5.28515625" style="18" customWidth="1"/>
    <col min="7917" max="7917" width="27.28515625" style="18" customWidth="1"/>
    <col min="7918" max="7918" width="5.85546875" style="18" customWidth="1"/>
    <col min="7919" max="7919" width="23" style="18" customWidth="1"/>
    <col min="7920" max="7920" width="9.5703125" style="18" customWidth="1"/>
    <col min="7921" max="7921" width="8.140625" style="18" customWidth="1"/>
    <col min="7922" max="7922" width="15.85546875" style="18" customWidth="1"/>
    <col min="7923" max="7923" width="6.28515625" style="18" customWidth="1"/>
    <col min="7924" max="7925" width="9.7109375" style="18" customWidth="1"/>
    <col min="7926" max="7926" width="10.85546875" style="18" customWidth="1"/>
    <col min="7927" max="7927" width="10.140625" style="18" customWidth="1"/>
    <col min="7928" max="8171" width="9.140625" style="18"/>
    <col min="8172" max="8172" width="5.28515625" style="18" customWidth="1"/>
    <col min="8173" max="8173" width="27.28515625" style="18" customWidth="1"/>
    <col min="8174" max="8174" width="5.85546875" style="18" customWidth="1"/>
    <col min="8175" max="8175" width="23" style="18" customWidth="1"/>
    <col min="8176" max="8176" width="9.5703125" style="18" customWidth="1"/>
    <col min="8177" max="8177" width="8.140625" style="18" customWidth="1"/>
    <col min="8178" max="8178" width="15.85546875" style="18" customWidth="1"/>
    <col min="8179" max="8179" width="6.28515625" style="18" customWidth="1"/>
    <col min="8180" max="8181" width="9.7109375" style="18" customWidth="1"/>
    <col min="8182" max="8182" width="10.85546875" style="18" customWidth="1"/>
    <col min="8183" max="8183" width="10.140625" style="18" customWidth="1"/>
    <col min="8184" max="8427" width="9.140625" style="18"/>
    <col min="8428" max="8428" width="5.28515625" style="18" customWidth="1"/>
    <col min="8429" max="8429" width="27.28515625" style="18" customWidth="1"/>
    <col min="8430" max="8430" width="5.85546875" style="18" customWidth="1"/>
    <col min="8431" max="8431" width="23" style="18" customWidth="1"/>
    <col min="8432" max="8432" width="9.5703125" style="18" customWidth="1"/>
    <col min="8433" max="8433" width="8.140625" style="18" customWidth="1"/>
    <col min="8434" max="8434" width="15.85546875" style="18" customWidth="1"/>
    <col min="8435" max="8435" width="6.28515625" style="18" customWidth="1"/>
    <col min="8436" max="8437" width="9.7109375" style="18" customWidth="1"/>
    <col min="8438" max="8438" width="10.85546875" style="18" customWidth="1"/>
    <col min="8439" max="8439" width="10.140625" style="18" customWidth="1"/>
    <col min="8440" max="8683" width="9.140625" style="18"/>
    <col min="8684" max="8684" width="5.28515625" style="18" customWidth="1"/>
    <col min="8685" max="8685" width="27.28515625" style="18" customWidth="1"/>
    <col min="8686" max="8686" width="5.85546875" style="18" customWidth="1"/>
    <col min="8687" max="8687" width="23" style="18" customWidth="1"/>
    <col min="8688" max="8688" width="9.5703125" style="18" customWidth="1"/>
    <col min="8689" max="8689" width="8.140625" style="18" customWidth="1"/>
    <col min="8690" max="8690" width="15.85546875" style="18" customWidth="1"/>
    <col min="8691" max="8691" width="6.28515625" style="18" customWidth="1"/>
    <col min="8692" max="8693" width="9.7109375" style="18" customWidth="1"/>
    <col min="8694" max="8694" width="10.85546875" style="18" customWidth="1"/>
    <col min="8695" max="8695" width="10.140625" style="18" customWidth="1"/>
    <col min="8696" max="8939" width="9.140625" style="18"/>
    <col min="8940" max="8940" width="5.28515625" style="18" customWidth="1"/>
    <col min="8941" max="8941" width="27.28515625" style="18" customWidth="1"/>
    <col min="8942" max="8942" width="5.85546875" style="18" customWidth="1"/>
    <col min="8943" max="8943" width="23" style="18" customWidth="1"/>
    <col min="8944" max="8944" width="9.5703125" style="18" customWidth="1"/>
    <col min="8945" max="8945" width="8.140625" style="18" customWidth="1"/>
    <col min="8946" max="8946" width="15.85546875" style="18" customWidth="1"/>
    <col min="8947" max="8947" width="6.28515625" style="18" customWidth="1"/>
    <col min="8948" max="8949" width="9.7109375" style="18" customWidth="1"/>
    <col min="8950" max="8950" width="10.85546875" style="18" customWidth="1"/>
    <col min="8951" max="8951" width="10.140625" style="18" customWidth="1"/>
    <col min="8952" max="9195" width="9.140625" style="18"/>
    <col min="9196" max="9196" width="5.28515625" style="18" customWidth="1"/>
    <col min="9197" max="9197" width="27.28515625" style="18" customWidth="1"/>
    <col min="9198" max="9198" width="5.85546875" style="18" customWidth="1"/>
    <col min="9199" max="9199" width="23" style="18" customWidth="1"/>
    <col min="9200" max="9200" width="9.5703125" style="18" customWidth="1"/>
    <col min="9201" max="9201" width="8.140625" style="18" customWidth="1"/>
    <col min="9202" max="9202" width="15.85546875" style="18" customWidth="1"/>
    <col min="9203" max="9203" width="6.28515625" style="18" customWidth="1"/>
    <col min="9204" max="9205" width="9.7109375" style="18" customWidth="1"/>
    <col min="9206" max="9206" width="10.85546875" style="18" customWidth="1"/>
    <col min="9207" max="9207" width="10.140625" style="18" customWidth="1"/>
    <col min="9208" max="9451" width="9.140625" style="18"/>
    <col min="9452" max="9452" width="5.28515625" style="18" customWidth="1"/>
    <col min="9453" max="9453" width="27.28515625" style="18" customWidth="1"/>
    <col min="9454" max="9454" width="5.85546875" style="18" customWidth="1"/>
    <col min="9455" max="9455" width="23" style="18" customWidth="1"/>
    <col min="9456" max="9456" width="9.5703125" style="18" customWidth="1"/>
    <col min="9457" max="9457" width="8.140625" style="18" customWidth="1"/>
    <col min="9458" max="9458" width="15.85546875" style="18" customWidth="1"/>
    <col min="9459" max="9459" width="6.28515625" style="18" customWidth="1"/>
    <col min="9460" max="9461" width="9.7109375" style="18" customWidth="1"/>
    <col min="9462" max="9462" width="10.85546875" style="18" customWidth="1"/>
    <col min="9463" max="9463" width="10.140625" style="18" customWidth="1"/>
    <col min="9464" max="9707" width="9.140625" style="18"/>
    <col min="9708" max="9708" width="5.28515625" style="18" customWidth="1"/>
    <col min="9709" max="9709" width="27.28515625" style="18" customWidth="1"/>
    <col min="9710" max="9710" width="5.85546875" style="18" customWidth="1"/>
    <col min="9711" max="9711" width="23" style="18" customWidth="1"/>
    <col min="9712" max="9712" width="9.5703125" style="18" customWidth="1"/>
    <col min="9713" max="9713" width="8.140625" style="18" customWidth="1"/>
    <col min="9714" max="9714" width="15.85546875" style="18" customWidth="1"/>
    <col min="9715" max="9715" width="6.28515625" style="18" customWidth="1"/>
    <col min="9716" max="9717" width="9.7109375" style="18" customWidth="1"/>
    <col min="9718" max="9718" width="10.85546875" style="18" customWidth="1"/>
    <col min="9719" max="9719" width="10.140625" style="18" customWidth="1"/>
    <col min="9720" max="9963" width="9.140625" style="18"/>
    <col min="9964" max="9964" width="5.28515625" style="18" customWidth="1"/>
    <col min="9965" max="9965" width="27.28515625" style="18" customWidth="1"/>
    <col min="9966" max="9966" width="5.85546875" style="18" customWidth="1"/>
    <col min="9967" max="9967" width="23" style="18" customWidth="1"/>
    <col min="9968" max="9968" width="9.5703125" style="18" customWidth="1"/>
    <col min="9969" max="9969" width="8.140625" style="18" customWidth="1"/>
    <col min="9970" max="9970" width="15.85546875" style="18" customWidth="1"/>
    <col min="9971" max="9971" width="6.28515625" style="18" customWidth="1"/>
    <col min="9972" max="9973" width="9.7109375" style="18" customWidth="1"/>
    <col min="9974" max="9974" width="10.85546875" style="18" customWidth="1"/>
    <col min="9975" max="9975" width="10.140625" style="18" customWidth="1"/>
    <col min="9976" max="10219" width="9.140625" style="18"/>
    <col min="10220" max="10220" width="5.28515625" style="18" customWidth="1"/>
    <col min="10221" max="10221" width="27.28515625" style="18" customWidth="1"/>
    <col min="10222" max="10222" width="5.85546875" style="18" customWidth="1"/>
    <col min="10223" max="10223" width="23" style="18" customWidth="1"/>
    <col min="10224" max="10224" width="9.5703125" style="18" customWidth="1"/>
    <col min="10225" max="10225" width="8.140625" style="18" customWidth="1"/>
    <col min="10226" max="10226" width="15.85546875" style="18" customWidth="1"/>
    <col min="10227" max="10227" width="6.28515625" style="18" customWidth="1"/>
    <col min="10228" max="10229" width="9.7109375" style="18" customWidth="1"/>
    <col min="10230" max="10230" width="10.85546875" style="18" customWidth="1"/>
    <col min="10231" max="10231" width="10.140625" style="18" customWidth="1"/>
    <col min="10232" max="10475" width="9.140625" style="18"/>
    <col min="10476" max="10476" width="5.28515625" style="18" customWidth="1"/>
    <col min="10477" max="10477" width="27.28515625" style="18" customWidth="1"/>
    <col min="10478" max="10478" width="5.85546875" style="18" customWidth="1"/>
    <col min="10479" max="10479" width="23" style="18" customWidth="1"/>
    <col min="10480" max="10480" width="9.5703125" style="18" customWidth="1"/>
    <col min="10481" max="10481" width="8.140625" style="18" customWidth="1"/>
    <col min="10482" max="10482" width="15.85546875" style="18" customWidth="1"/>
    <col min="10483" max="10483" width="6.28515625" style="18" customWidth="1"/>
    <col min="10484" max="10485" width="9.7109375" style="18" customWidth="1"/>
    <col min="10486" max="10486" width="10.85546875" style="18" customWidth="1"/>
    <col min="10487" max="10487" width="10.140625" style="18" customWidth="1"/>
    <col min="10488" max="10731" width="9.140625" style="18"/>
    <col min="10732" max="10732" width="5.28515625" style="18" customWidth="1"/>
    <col min="10733" max="10733" width="27.28515625" style="18" customWidth="1"/>
    <col min="10734" max="10734" width="5.85546875" style="18" customWidth="1"/>
    <col min="10735" max="10735" width="23" style="18" customWidth="1"/>
    <col min="10736" max="10736" width="9.5703125" style="18" customWidth="1"/>
    <col min="10737" max="10737" width="8.140625" style="18" customWidth="1"/>
    <col min="10738" max="10738" width="15.85546875" style="18" customWidth="1"/>
    <col min="10739" max="10739" width="6.28515625" style="18" customWidth="1"/>
    <col min="10740" max="10741" width="9.7109375" style="18" customWidth="1"/>
    <col min="10742" max="10742" width="10.85546875" style="18" customWidth="1"/>
    <col min="10743" max="10743" width="10.140625" style="18" customWidth="1"/>
    <col min="10744" max="10987" width="9.140625" style="18"/>
    <col min="10988" max="10988" width="5.28515625" style="18" customWidth="1"/>
    <col min="10989" max="10989" width="27.28515625" style="18" customWidth="1"/>
    <col min="10990" max="10990" width="5.85546875" style="18" customWidth="1"/>
    <col min="10991" max="10991" width="23" style="18" customWidth="1"/>
    <col min="10992" max="10992" width="9.5703125" style="18" customWidth="1"/>
    <col min="10993" max="10993" width="8.140625" style="18" customWidth="1"/>
    <col min="10994" max="10994" width="15.85546875" style="18" customWidth="1"/>
    <col min="10995" max="10995" width="6.28515625" style="18" customWidth="1"/>
    <col min="10996" max="10997" width="9.7109375" style="18" customWidth="1"/>
    <col min="10998" max="10998" width="10.85546875" style="18" customWidth="1"/>
    <col min="10999" max="10999" width="10.140625" style="18" customWidth="1"/>
    <col min="11000" max="11243" width="9.140625" style="18"/>
    <col min="11244" max="11244" width="5.28515625" style="18" customWidth="1"/>
    <col min="11245" max="11245" width="27.28515625" style="18" customWidth="1"/>
    <col min="11246" max="11246" width="5.85546875" style="18" customWidth="1"/>
    <col min="11247" max="11247" width="23" style="18" customWidth="1"/>
    <col min="11248" max="11248" width="9.5703125" style="18" customWidth="1"/>
    <col min="11249" max="11249" width="8.140625" style="18" customWidth="1"/>
    <col min="11250" max="11250" width="15.85546875" style="18" customWidth="1"/>
    <col min="11251" max="11251" width="6.28515625" style="18" customWidth="1"/>
    <col min="11252" max="11253" width="9.7109375" style="18" customWidth="1"/>
    <col min="11254" max="11254" width="10.85546875" style="18" customWidth="1"/>
    <col min="11255" max="11255" width="10.140625" style="18" customWidth="1"/>
    <col min="11256" max="11499" width="9.140625" style="18"/>
    <col min="11500" max="11500" width="5.28515625" style="18" customWidth="1"/>
    <col min="11501" max="11501" width="27.28515625" style="18" customWidth="1"/>
    <col min="11502" max="11502" width="5.85546875" style="18" customWidth="1"/>
    <col min="11503" max="11503" width="23" style="18" customWidth="1"/>
    <col min="11504" max="11504" width="9.5703125" style="18" customWidth="1"/>
    <col min="11505" max="11505" width="8.140625" style="18" customWidth="1"/>
    <col min="11506" max="11506" width="15.85546875" style="18" customWidth="1"/>
    <col min="11507" max="11507" width="6.28515625" style="18" customWidth="1"/>
    <col min="11508" max="11509" width="9.7109375" style="18" customWidth="1"/>
    <col min="11510" max="11510" width="10.85546875" style="18" customWidth="1"/>
    <col min="11511" max="11511" width="10.140625" style="18" customWidth="1"/>
    <col min="11512" max="11755" width="9.140625" style="18"/>
    <col min="11756" max="11756" width="5.28515625" style="18" customWidth="1"/>
    <col min="11757" max="11757" width="27.28515625" style="18" customWidth="1"/>
    <col min="11758" max="11758" width="5.85546875" style="18" customWidth="1"/>
    <col min="11759" max="11759" width="23" style="18" customWidth="1"/>
    <col min="11760" max="11760" width="9.5703125" style="18" customWidth="1"/>
    <col min="11761" max="11761" width="8.140625" style="18" customWidth="1"/>
    <col min="11762" max="11762" width="15.85546875" style="18" customWidth="1"/>
    <col min="11763" max="11763" width="6.28515625" style="18" customWidth="1"/>
    <col min="11764" max="11765" width="9.7109375" style="18" customWidth="1"/>
    <col min="11766" max="11766" width="10.85546875" style="18" customWidth="1"/>
    <col min="11767" max="11767" width="10.140625" style="18" customWidth="1"/>
    <col min="11768" max="12011" width="9.140625" style="18"/>
    <col min="12012" max="12012" width="5.28515625" style="18" customWidth="1"/>
    <col min="12013" max="12013" width="27.28515625" style="18" customWidth="1"/>
    <col min="12014" max="12014" width="5.85546875" style="18" customWidth="1"/>
    <col min="12015" max="12015" width="23" style="18" customWidth="1"/>
    <col min="12016" max="12016" width="9.5703125" style="18" customWidth="1"/>
    <col min="12017" max="12017" width="8.140625" style="18" customWidth="1"/>
    <col min="12018" max="12018" width="15.85546875" style="18" customWidth="1"/>
    <col min="12019" max="12019" width="6.28515625" style="18" customWidth="1"/>
    <col min="12020" max="12021" width="9.7109375" style="18" customWidth="1"/>
    <col min="12022" max="12022" width="10.85546875" style="18" customWidth="1"/>
    <col min="12023" max="12023" width="10.140625" style="18" customWidth="1"/>
    <col min="12024" max="12267" width="9.140625" style="18"/>
    <col min="12268" max="12268" width="5.28515625" style="18" customWidth="1"/>
    <col min="12269" max="12269" width="27.28515625" style="18" customWidth="1"/>
    <col min="12270" max="12270" width="5.85546875" style="18" customWidth="1"/>
    <col min="12271" max="12271" width="23" style="18" customWidth="1"/>
    <col min="12272" max="12272" width="9.5703125" style="18" customWidth="1"/>
    <col min="12273" max="12273" width="8.140625" style="18" customWidth="1"/>
    <col min="12274" max="12274" width="15.85546875" style="18" customWidth="1"/>
    <col min="12275" max="12275" width="6.28515625" style="18" customWidth="1"/>
    <col min="12276" max="12277" width="9.7109375" style="18" customWidth="1"/>
    <col min="12278" max="12278" width="10.85546875" style="18" customWidth="1"/>
    <col min="12279" max="12279" width="10.140625" style="18" customWidth="1"/>
    <col min="12280" max="12523" width="9.140625" style="18"/>
    <col min="12524" max="12524" width="5.28515625" style="18" customWidth="1"/>
    <col min="12525" max="12525" width="27.28515625" style="18" customWidth="1"/>
    <col min="12526" max="12526" width="5.85546875" style="18" customWidth="1"/>
    <col min="12527" max="12527" width="23" style="18" customWidth="1"/>
    <col min="12528" max="12528" width="9.5703125" style="18" customWidth="1"/>
    <col min="12529" max="12529" width="8.140625" style="18" customWidth="1"/>
    <col min="12530" max="12530" width="15.85546875" style="18" customWidth="1"/>
    <col min="12531" max="12531" width="6.28515625" style="18" customWidth="1"/>
    <col min="12532" max="12533" width="9.7109375" style="18" customWidth="1"/>
    <col min="12534" max="12534" width="10.85546875" style="18" customWidth="1"/>
    <col min="12535" max="12535" width="10.140625" style="18" customWidth="1"/>
    <col min="12536" max="12779" width="9.140625" style="18"/>
    <col min="12780" max="12780" width="5.28515625" style="18" customWidth="1"/>
    <col min="12781" max="12781" width="27.28515625" style="18" customWidth="1"/>
    <col min="12782" max="12782" width="5.85546875" style="18" customWidth="1"/>
    <col min="12783" max="12783" width="23" style="18" customWidth="1"/>
    <col min="12784" max="12784" width="9.5703125" style="18" customWidth="1"/>
    <col min="12785" max="12785" width="8.140625" style="18" customWidth="1"/>
    <col min="12786" max="12786" width="15.85546875" style="18" customWidth="1"/>
    <col min="12787" max="12787" width="6.28515625" style="18" customWidth="1"/>
    <col min="12788" max="12789" width="9.7109375" style="18" customWidth="1"/>
    <col min="12790" max="12790" width="10.85546875" style="18" customWidth="1"/>
    <col min="12791" max="12791" width="10.140625" style="18" customWidth="1"/>
    <col min="12792" max="13035" width="9.140625" style="18"/>
    <col min="13036" max="13036" width="5.28515625" style="18" customWidth="1"/>
    <col min="13037" max="13037" width="27.28515625" style="18" customWidth="1"/>
    <col min="13038" max="13038" width="5.85546875" style="18" customWidth="1"/>
    <col min="13039" max="13039" width="23" style="18" customWidth="1"/>
    <col min="13040" max="13040" width="9.5703125" style="18" customWidth="1"/>
    <col min="13041" max="13041" width="8.140625" style="18" customWidth="1"/>
    <col min="13042" max="13042" width="15.85546875" style="18" customWidth="1"/>
    <col min="13043" max="13043" width="6.28515625" style="18" customWidth="1"/>
    <col min="13044" max="13045" width="9.7109375" style="18" customWidth="1"/>
    <col min="13046" max="13046" width="10.85546875" style="18" customWidth="1"/>
    <col min="13047" max="13047" width="10.140625" style="18" customWidth="1"/>
    <col min="13048" max="13291" width="9.140625" style="18"/>
    <col min="13292" max="13292" width="5.28515625" style="18" customWidth="1"/>
    <col min="13293" max="13293" width="27.28515625" style="18" customWidth="1"/>
    <col min="13294" max="13294" width="5.85546875" style="18" customWidth="1"/>
    <col min="13295" max="13295" width="23" style="18" customWidth="1"/>
    <col min="13296" max="13296" width="9.5703125" style="18" customWidth="1"/>
    <col min="13297" max="13297" width="8.140625" style="18" customWidth="1"/>
    <col min="13298" max="13298" width="15.85546875" style="18" customWidth="1"/>
    <col min="13299" max="13299" width="6.28515625" style="18" customWidth="1"/>
    <col min="13300" max="13301" width="9.7109375" style="18" customWidth="1"/>
    <col min="13302" max="13302" width="10.85546875" style="18" customWidth="1"/>
    <col min="13303" max="13303" width="10.140625" style="18" customWidth="1"/>
    <col min="13304" max="13547" width="9.140625" style="18"/>
    <col min="13548" max="13548" width="5.28515625" style="18" customWidth="1"/>
    <col min="13549" max="13549" width="27.28515625" style="18" customWidth="1"/>
    <col min="13550" max="13550" width="5.85546875" style="18" customWidth="1"/>
    <col min="13551" max="13551" width="23" style="18" customWidth="1"/>
    <col min="13552" max="13552" width="9.5703125" style="18" customWidth="1"/>
    <col min="13553" max="13553" width="8.140625" style="18" customWidth="1"/>
    <col min="13554" max="13554" width="15.85546875" style="18" customWidth="1"/>
    <col min="13555" max="13555" width="6.28515625" style="18" customWidth="1"/>
    <col min="13556" max="13557" width="9.7109375" style="18" customWidth="1"/>
    <col min="13558" max="13558" width="10.85546875" style="18" customWidth="1"/>
    <col min="13559" max="13559" width="10.140625" style="18" customWidth="1"/>
    <col min="13560" max="13803" width="9.140625" style="18"/>
    <col min="13804" max="13804" width="5.28515625" style="18" customWidth="1"/>
    <col min="13805" max="13805" width="27.28515625" style="18" customWidth="1"/>
    <col min="13806" max="13806" width="5.85546875" style="18" customWidth="1"/>
    <col min="13807" max="13807" width="23" style="18" customWidth="1"/>
    <col min="13808" max="13808" width="9.5703125" style="18" customWidth="1"/>
    <col min="13809" max="13809" width="8.140625" style="18" customWidth="1"/>
    <col min="13810" max="13810" width="15.85546875" style="18" customWidth="1"/>
    <col min="13811" max="13811" width="6.28515625" style="18" customWidth="1"/>
    <col min="13812" max="13813" width="9.7109375" style="18" customWidth="1"/>
    <col min="13814" max="13814" width="10.85546875" style="18" customWidth="1"/>
    <col min="13815" max="13815" width="10.140625" style="18" customWidth="1"/>
    <col min="13816" max="14059" width="9.140625" style="18"/>
    <col min="14060" max="14060" width="5.28515625" style="18" customWidth="1"/>
    <col min="14061" max="14061" width="27.28515625" style="18" customWidth="1"/>
    <col min="14062" max="14062" width="5.85546875" style="18" customWidth="1"/>
    <col min="14063" max="14063" width="23" style="18" customWidth="1"/>
    <col min="14064" max="14064" width="9.5703125" style="18" customWidth="1"/>
    <col min="14065" max="14065" width="8.140625" style="18" customWidth="1"/>
    <col min="14066" max="14066" width="15.85546875" style="18" customWidth="1"/>
    <col min="14067" max="14067" width="6.28515625" style="18" customWidth="1"/>
    <col min="14068" max="14069" width="9.7109375" style="18" customWidth="1"/>
    <col min="14070" max="14070" width="10.85546875" style="18" customWidth="1"/>
    <col min="14071" max="14071" width="10.140625" style="18" customWidth="1"/>
    <col min="14072" max="14315" width="9.140625" style="18"/>
    <col min="14316" max="14316" width="5.28515625" style="18" customWidth="1"/>
    <col min="14317" max="14317" width="27.28515625" style="18" customWidth="1"/>
    <col min="14318" max="14318" width="5.85546875" style="18" customWidth="1"/>
    <col min="14319" max="14319" width="23" style="18" customWidth="1"/>
    <col min="14320" max="14320" width="9.5703125" style="18" customWidth="1"/>
    <col min="14321" max="14321" width="8.140625" style="18" customWidth="1"/>
    <col min="14322" max="14322" width="15.85546875" style="18" customWidth="1"/>
    <col min="14323" max="14323" width="6.28515625" style="18" customWidth="1"/>
    <col min="14324" max="14325" width="9.7109375" style="18" customWidth="1"/>
    <col min="14326" max="14326" width="10.85546875" style="18" customWidth="1"/>
    <col min="14327" max="14327" width="10.140625" style="18" customWidth="1"/>
    <col min="14328" max="14571" width="9.140625" style="18"/>
    <col min="14572" max="14572" width="5.28515625" style="18" customWidth="1"/>
    <col min="14573" max="14573" width="27.28515625" style="18" customWidth="1"/>
    <col min="14574" max="14574" width="5.85546875" style="18" customWidth="1"/>
    <col min="14575" max="14575" width="23" style="18" customWidth="1"/>
    <col min="14576" max="14576" width="9.5703125" style="18" customWidth="1"/>
    <col min="14577" max="14577" width="8.140625" style="18" customWidth="1"/>
    <col min="14578" max="14578" width="15.85546875" style="18" customWidth="1"/>
    <col min="14579" max="14579" width="6.28515625" style="18" customWidth="1"/>
    <col min="14580" max="14581" width="9.7109375" style="18" customWidth="1"/>
    <col min="14582" max="14582" width="10.85546875" style="18" customWidth="1"/>
    <col min="14583" max="14583" width="10.140625" style="18" customWidth="1"/>
    <col min="14584" max="14827" width="9.140625" style="18"/>
    <col min="14828" max="14828" width="5.28515625" style="18" customWidth="1"/>
    <col min="14829" max="14829" width="27.28515625" style="18" customWidth="1"/>
    <col min="14830" max="14830" width="5.85546875" style="18" customWidth="1"/>
    <col min="14831" max="14831" width="23" style="18" customWidth="1"/>
    <col min="14832" max="14832" width="9.5703125" style="18" customWidth="1"/>
    <col min="14833" max="14833" width="8.140625" style="18" customWidth="1"/>
    <col min="14834" max="14834" width="15.85546875" style="18" customWidth="1"/>
    <col min="14835" max="14835" width="6.28515625" style="18" customWidth="1"/>
    <col min="14836" max="14837" width="9.7109375" style="18" customWidth="1"/>
    <col min="14838" max="14838" width="10.85546875" style="18" customWidth="1"/>
    <col min="14839" max="14839" width="10.140625" style="18" customWidth="1"/>
    <col min="14840" max="15083" width="9.140625" style="18"/>
    <col min="15084" max="15084" width="5.28515625" style="18" customWidth="1"/>
    <col min="15085" max="15085" width="27.28515625" style="18" customWidth="1"/>
    <col min="15086" max="15086" width="5.85546875" style="18" customWidth="1"/>
    <col min="15087" max="15087" width="23" style="18" customWidth="1"/>
    <col min="15088" max="15088" width="9.5703125" style="18" customWidth="1"/>
    <col min="15089" max="15089" width="8.140625" style="18" customWidth="1"/>
    <col min="15090" max="15090" width="15.85546875" style="18" customWidth="1"/>
    <col min="15091" max="15091" width="6.28515625" style="18" customWidth="1"/>
    <col min="15092" max="15093" width="9.7109375" style="18" customWidth="1"/>
    <col min="15094" max="15094" width="10.85546875" style="18" customWidth="1"/>
    <col min="15095" max="15095" width="10.140625" style="18" customWidth="1"/>
    <col min="15096" max="15339" width="9.140625" style="18"/>
    <col min="15340" max="15340" width="5.28515625" style="18" customWidth="1"/>
    <col min="15341" max="15341" width="27.28515625" style="18" customWidth="1"/>
    <col min="15342" max="15342" width="5.85546875" style="18" customWidth="1"/>
    <col min="15343" max="15343" width="23" style="18" customWidth="1"/>
    <col min="15344" max="15344" width="9.5703125" style="18" customWidth="1"/>
    <col min="15345" max="15345" width="8.140625" style="18" customWidth="1"/>
    <col min="15346" max="15346" width="15.85546875" style="18" customWidth="1"/>
    <col min="15347" max="15347" width="6.28515625" style="18" customWidth="1"/>
    <col min="15348" max="15349" width="9.7109375" style="18" customWidth="1"/>
    <col min="15350" max="15350" width="10.85546875" style="18" customWidth="1"/>
    <col min="15351" max="15351" width="10.140625" style="18" customWidth="1"/>
    <col min="15352" max="15595" width="9.140625" style="18"/>
    <col min="15596" max="15596" width="5.28515625" style="18" customWidth="1"/>
    <col min="15597" max="15597" width="27.28515625" style="18" customWidth="1"/>
    <col min="15598" max="15598" width="5.85546875" style="18" customWidth="1"/>
    <col min="15599" max="15599" width="23" style="18" customWidth="1"/>
    <col min="15600" max="15600" width="9.5703125" style="18" customWidth="1"/>
    <col min="15601" max="15601" width="8.140625" style="18" customWidth="1"/>
    <col min="15602" max="15602" width="15.85546875" style="18" customWidth="1"/>
    <col min="15603" max="15603" width="6.28515625" style="18" customWidth="1"/>
    <col min="15604" max="15605" width="9.7109375" style="18" customWidth="1"/>
    <col min="15606" max="15606" width="10.85546875" style="18" customWidth="1"/>
    <col min="15607" max="15607" width="10.140625" style="18" customWidth="1"/>
    <col min="15608" max="15851" width="9.140625" style="18"/>
    <col min="15852" max="15852" width="5.28515625" style="18" customWidth="1"/>
    <col min="15853" max="15853" width="27.28515625" style="18" customWidth="1"/>
    <col min="15854" max="15854" width="5.85546875" style="18" customWidth="1"/>
    <col min="15855" max="15855" width="23" style="18" customWidth="1"/>
    <col min="15856" max="15856" width="9.5703125" style="18" customWidth="1"/>
    <col min="15857" max="15857" width="8.140625" style="18" customWidth="1"/>
    <col min="15858" max="15858" width="15.85546875" style="18" customWidth="1"/>
    <col min="15859" max="15859" width="6.28515625" style="18" customWidth="1"/>
    <col min="15860" max="15861" width="9.7109375" style="18" customWidth="1"/>
    <col min="15862" max="15862" width="10.85546875" style="18" customWidth="1"/>
    <col min="15863" max="15863" width="10.140625" style="18" customWidth="1"/>
    <col min="15864" max="16107" width="9.140625" style="18"/>
    <col min="16108" max="16108" width="5.28515625" style="18" customWidth="1"/>
    <col min="16109" max="16109" width="27.28515625" style="18" customWidth="1"/>
    <col min="16110" max="16110" width="5.85546875" style="18" customWidth="1"/>
    <col min="16111" max="16111" width="23" style="18" customWidth="1"/>
    <col min="16112" max="16112" width="9.5703125" style="18" customWidth="1"/>
    <col min="16113" max="16113" width="8.140625" style="18" customWidth="1"/>
    <col min="16114" max="16114" width="15.85546875" style="18" customWidth="1"/>
    <col min="16115" max="16115" width="6.28515625" style="18" customWidth="1"/>
    <col min="16116" max="16117" width="9.7109375" style="18" customWidth="1"/>
    <col min="16118" max="16118" width="10.85546875" style="18" customWidth="1"/>
    <col min="16119" max="16119" width="10.140625" style="18" customWidth="1"/>
    <col min="16120" max="16384" width="9.140625" style="18"/>
  </cols>
  <sheetData>
    <row r="1" spans="1:13" x14ac:dyDescent="0.25">
      <c r="A1" s="44" t="s">
        <v>92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13" customFormat="1" x14ac:dyDescent="0.25">
      <c r="A2" s="12" t="s">
        <v>99</v>
      </c>
      <c r="B2" s="46" t="s">
        <v>60</v>
      </c>
      <c r="C2" s="46"/>
    </row>
    <row r="3" spans="1:13" s="13" customFormat="1" ht="63" x14ac:dyDescent="0.25">
      <c r="A3" s="14" t="s">
        <v>0</v>
      </c>
      <c r="B3" s="20" t="s">
        <v>1</v>
      </c>
      <c r="C3" s="15" t="s">
        <v>2</v>
      </c>
      <c r="D3" s="26" t="s">
        <v>79</v>
      </c>
      <c r="E3" s="31" t="s">
        <v>81</v>
      </c>
      <c r="F3" s="31" t="s">
        <v>82</v>
      </c>
      <c r="G3" s="20" t="s">
        <v>83</v>
      </c>
      <c r="H3" s="20" t="s">
        <v>84</v>
      </c>
      <c r="I3" s="32" t="s">
        <v>85</v>
      </c>
      <c r="J3" s="33" t="s">
        <v>86</v>
      </c>
      <c r="K3" s="33" t="s">
        <v>87</v>
      </c>
      <c r="L3" s="33" t="s">
        <v>88</v>
      </c>
      <c r="M3" s="33" t="s">
        <v>89</v>
      </c>
    </row>
    <row r="4" spans="1:13" s="13" customFormat="1" ht="78.75" x14ac:dyDescent="0.25">
      <c r="A4" s="21">
        <v>1</v>
      </c>
      <c r="B4" s="22" t="s">
        <v>61</v>
      </c>
      <c r="C4" s="23" t="s">
        <v>49</v>
      </c>
      <c r="D4" s="25">
        <v>300</v>
      </c>
      <c r="E4" s="25"/>
      <c r="F4" s="25"/>
      <c r="G4" s="25"/>
      <c r="H4" s="25"/>
      <c r="I4" s="25"/>
      <c r="J4" s="34"/>
      <c r="K4" s="34">
        <f>J4*1.2</f>
        <v>0</v>
      </c>
      <c r="L4" s="34">
        <f>D4*J4</f>
        <v>0</v>
      </c>
      <c r="M4" s="34">
        <f>L4*1.2</f>
        <v>0</v>
      </c>
    </row>
    <row r="5" spans="1:13" s="13" customFormat="1" ht="63" x14ac:dyDescent="0.25">
      <c r="A5" s="21">
        <v>2</v>
      </c>
      <c r="B5" s="22" t="s">
        <v>62</v>
      </c>
      <c r="C5" s="23" t="s">
        <v>49</v>
      </c>
      <c r="D5" s="25">
        <v>200</v>
      </c>
      <c r="E5" s="25"/>
      <c r="F5" s="25"/>
      <c r="G5" s="25"/>
      <c r="H5" s="25"/>
      <c r="I5" s="25"/>
      <c r="J5" s="34"/>
      <c r="K5" s="34">
        <f t="shared" ref="K5:K9" si="0">J5*1.2</f>
        <v>0</v>
      </c>
      <c r="L5" s="34">
        <f t="shared" ref="L5:L9" si="1">D5*J5</f>
        <v>0</v>
      </c>
      <c r="M5" s="34">
        <f t="shared" ref="M5:M9" si="2">L5*1.2</f>
        <v>0</v>
      </c>
    </row>
    <row r="6" spans="1:13" s="13" customFormat="1" x14ac:dyDescent="0.25">
      <c r="A6" s="21">
        <v>3</v>
      </c>
      <c r="B6" s="22" t="s">
        <v>50</v>
      </c>
      <c r="C6" s="23" t="s">
        <v>49</v>
      </c>
      <c r="D6" s="25">
        <v>50</v>
      </c>
      <c r="E6" s="25"/>
      <c r="F6" s="25"/>
      <c r="G6" s="25"/>
      <c r="H6" s="25"/>
      <c r="I6" s="25"/>
      <c r="J6" s="34"/>
      <c r="K6" s="34">
        <f t="shared" si="0"/>
        <v>0</v>
      </c>
      <c r="L6" s="34">
        <f t="shared" si="1"/>
        <v>0</v>
      </c>
      <c r="M6" s="34">
        <f t="shared" si="2"/>
        <v>0</v>
      </c>
    </row>
    <row r="7" spans="1:13" s="13" customFormat="1" ht="31.5" x14ac:dyDescent="0.25">
      <c r="A7" s="21">
        <v>4</v>
      </c>
      <c r="B7" s="22" t="s">
        <v>51</v>
      </c>
      <c r="C7" s="23" t="s">
        <v>49</v>
      </c>
      <c r="D7" s="25">
        <v>30</v>
      </c>
      <c r="E7" s="25"/>
      <c r="F7" s="25"/>
      <c r="G7" s="25"/>
      <c r="H7" s="25"/>
      <c r="I7" s="25"/>
      <c r="J7" s="34"/>
      <c r="K7" s="34">
        <f t="shared" si="0"/>
        <v>0</v>
      </c>
      <c r="L7" s="34">
        <f t="shared" si="1"/>
        <v>0</v>
      </c>
      <c r="M7" s="34">
        <f t="shared" si="2"/>
        <v>0</v>
      </c>
    </row>
    <row r="8" spans="1:13" s="13" customFormat="1" x14ac:dyDescent="0.25">
      <c r="A8" s="21">
        <v>5</v>
      </c>
      <c r="B8" s="22" t="s">
        <v>52</v>
      </c>
      <c r="C8" s="23" t="s">
        <v>49</v>
      </c>
      <c r="D8" s="25">
        <v>50</v>
      </c>
      <c r="E8" s="25"/>
      <c r="F8" s="25"/>
      <c r="G8" s="25"/>
      <c r="H8" s="25"/>
      <c r="I8" s="25"/>
      <c r="J8" s="34"/>
      <c r="K8" s="34">
        <f t="shared" si="0"/>
        <v>0</v>
      </c>
      <c r="L8" s="34">
        <f t="shared" si="1"/>
        <v>0</v>
      </c>
      <c r="M8" s="34">
        <f t="shared" si="2"/>
        <v>0</v>
      </c>
    </row>
    <row r="9" spans="1:13" s="13" customFormat="1" ht="31.5" x14ac:dyDescent="0.25">
      <c r="A9" s="21">
        <v>6</v>
      </c>
      <c r="B9" s="24" t="s">
        <v>53</v>
      </c>
      <c r="C9" s="23" t="s">
        <v>49</v>
      </c>
      <c r="D9" s="25">
        <v>80</v>
      </c>
      <c r="E9" s="25"/>
      <c r="F9" s="25"/>
      <c r="G9" s="25"/>
      <c r="H9" s="25"/>
      <c r="I9" s="25"/>
      <c r="J9" s="34"/>
      <c r="K9" s="34">
        <f t="shared" si="0"/>
        <v>0</v>
      </c>
      <c r="L9" s="34">
        <f t="shared" si="1"/>
        <v>0</v>
      </c>
      <c r="M9" s="34">
        <f t="shared" si="2"/>
        <v>0</v>
      </c>
    </row>
    <row r="10" spans="1:13" s="13" customFormat="1" ht="31.5" x14ac:dyDescent="0.25">
      <c r="A10" s="21">
        <v>7</v>
      </c>
      <c r="B10" s="24" t="s">
        <v>54</v>
      </c>
      <c r="C10" s="23" t="s">
        <v>49</v>
      </c>
      <c r="D10" s="25">
        <v>50</v>
      </c>
      <c r="E10" s="25"/>
      <c r="F10" s="25"/>
      <c r="G10" s="25"/>
      <c r="H10" s="25"/>
      <c r="I10" s="25"/>
      <c r="J10" s="34"/>
      <c r="K10" s="34">
        <f t="shared" ref="K10" si="3">J10*1.2</f>
        <v>0</v>
      </c>
      <c r="L10" s="34">
        <f t="shared" ref="L10" si="4">D10*J10</f>
        <v>0</v>
      </c>
      <c r="M10" s="34">
        <f t="shared" ref="M10:M11" si="5">L10*1.2</f>
        <v>0</v>
      </c>
    </row>
    <row r="11" spans="1:13" x14ac:dyDescent="0.25">
      <c r="A11" s="47" t="s">
        <v>91</v>
      </c>
      <c r="B11" s="48"/>
      <c r="C11" s="48"/>
      <c r="D11" s="48"/>
      <c r="E11" s="48"/>
      <c r="F11" s="48"/>
      <c r="G11" s="48"/>
      <c r="H11" s="48"/>
      <c r="I11" s="48"/>
      <c r="J11" s="48"/>
      <c r="K11" s="49"/>
      <c r="L11" s="38">
        <f>SUM(L4:L10)</f>
        <v>0</v>
      </c>
      <c r="M11" s="39">
        <f t="shared" si="5"/>
        <v>0</v>
      </c>
    </row>
    <row r="12" spans="1:13" x14ac:dyDescent="0.25">
      <c r="A12" s="2"/>
      <c r="B12" s="2"/>
      <c r="C12" s="2"/>
    </row>
    <row r="13" spans="1:13" x14ac:dyDescent="0.25">
      <c r="A13" s="2"/>
      <c r="B13" s="2"/>
      <c r="C13" s="2"/>
    </row>
    <row r="14" spans="1:13" s="2" customFormat="1" ht="78.75" x14ac:dyDescent="0.25">
      <c r="B14" s="52" t="s">
        <v>93</v>
      </c>
    </row>
    <row r="15" spans="1:13" s="2" customFormat="1" ht="47.25" x14ac:dyDescent="0.25">
      <c r="B15" s="52" t="s">
        <v>94</v>
      </c>
    </row>
    <row r="16" spans="1:13" s="2" customFormat="1" ht="157.5" x14ac:dyDescent="0.25">
      <c r="B16" s="52" t="s">
        <v>95</v>
      </c>
    </row>
    <row r="17" spans="1:3" s="2" customFormat="1" ht="78.75" x14ac:dyDescent="0.25">
      <c r="B17" s="52" t="s">
        <v>96</v>
      </c>
    </row>
    <row r="18" spans="1:3" s="2" customFormat="1" x14ac:dyDescent="0.25"/>
    <row r="19" spans="1:3" s="19" customFormat="1" ht="362.25" x14ac:dyDescent="0.25">
      <c r="B19" s="53" t="s">
        <v>97</v>
      </c>
    </row>
    <row r="20" spans="1:3" x14ac:dyDescent="0.25">
      <c r="A20" s="2"/>
      <c r="B20" s="2"/>
      <c r="C20" s="2"/>
    </row>
  </sheetData>
  <protectedRanges>
    <protectedRange sqref="J3" name="Range2_1_1"/>
  </protectedRanges>
  <mergeCells count="3">
    <mergeCell ref="B2:C2"/>
    <mergeCell ref="A11:K11"/>
    <mergeCell ref="A1:M1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19" workbookViewId="0">
      <selection sqref="A1:XFD1048576"/>
    </sheetView>
  </sheetViews>
  <sheetFormatPr defaultRowHeight="15.75" x14ac:dyDescent="0.25"/>
  <cols>
    <col min="1" max="1" width="5.28515625" style="18" customWidth="1"/>
    <col min="2" max="2" width="33.7109375" style="18" customWidth="1"/>
    <col min="3" max="3" width="4.5703125" style="18" customWidth="1"/>
    <col min="4" max="4" width="6.28515625" style="18" customWidth="1"/>
    <col min="5" max="6" width="9.5703125" style="18" customWidth="1"/>
    <col min="7" max="7" width="9.140625" style="18"/>
    <col min="8" max="8" width="10" style="18" bestFit="1" customWidth="1"/>
    <col min="9" max="9" width="10.7109375" style="18" bestFit="1" customWidth="1"/>
    <col min="10" max="11" width="9.140625" style="18"/>
    <col min="12" max="12" width="10.42578125" style="18" customWidth="1"/>
    <col min="13" max="13" width="10.7109375" style="18" customWidth="1"/>
    <col min="14" max="236" width="9.140625" style="18"/>
    <col min="237" max="237" width="5.28515625" style="18" customWidth="1"/>
    <col min="238" max="238" width="27.28515625" style="18" customWidth="1"/>
    <col min="239" max="239" width="5.85546875" style="18" customWidth="1"/>
    <col min="240" max="240" width="23" style="18" customWidth="1"/>
    <col min="241" max="241" width="9.5703125" style="18" customWidth="1"/>
    <col min="242" max="242" width="8.140625" style="18" customWidth="1"/>
    <col min="243" max="243" width="15.85546875" style="18" customWidth="1"/>
    <col min="244" max="244" width="6.28515625" style="18" customWidth="1"/>
    <col min="245" max="246" width="9.7109375" style="18" customWidth="1"/>
    <col min="247" max="247" width="10.85546875" style="18" customWidth="1"/>
    <col min="248" max="248" width="10.140625" style="18" customWidth="1"/>
    <col min="249" max="492" width="9.140625" style="18"/>
    <col min="493" max="493" width="5.28515625" style="18" customWidth="1"/>
    <col min="494" max="494" width="27.28515625" style="18" customWidth="1"/>
    <col min="495" max="495" width="5.85546875" style="18" customWidth="1"/>
    <col min="496" max="496" width="23" style="18" customWidth="1"/>
    <col min="497" max="497" width="9.5703125" style="18" customWidth="1"/>
    <col min="498" max="498" width="8.140625" style="18" customWidth="1"/>
    <col min="499" max="499" width="15.85546875" style="18" customWidth="1"/>
    <col min="500" max="500" width="6.28515625" style="18" customWidth="1"/>
    <col min="501" max="502" width="9.7109375" style="18" customWidth="1"/>
    <col min="503" max="503" width="10.85546875" style="18" customWidth="1"/>
    <col min="504" max="504" width="10.140625" style="18" customWidth="1"/>
    <col min="505" max="748" width="9.140625" style="18"/>
    <col min="749" max="749" width="5.28515625" style="18" customWidth="1"/>
    <col min="750" max="750" width="27.28515625" style="18" customWidth="1"/>
    <col min="751" max="751" width="5.85546875" style="18" customWidth="1"/>
    <col min="752" max="752" width="23" style="18" customWidth="1"/>
    <col min="753" max="753" width="9.5703125" style="18" customWidth="1"/>
    <col min="754" max="754" width="8.140625" style="18" customWidth="1"/>
    <col min="755" max="755" width="15.85546875" style="18" customWidth="1"/>
    <col min="756" max="756" width="6.28515625" style="18" customWidth="1"/>
    <col min="757" max="758" width="9.7109375" style="18" customWidth="1"/>
    <col min="759" max="759" width="10.85546875" style="18" customWidth="1"/>
    <col min="760" max="760" width="10.140625" style="18" customWidth="1"/>
    <col min="761" max="1004" width="9.140625" style="18"/>
    <col min="1005" max="1005" width="5.28515625" style="18" customWidth="1"/>
    <col min="1006" max="1006" width="27.28515625" style="18" customWidth="1"/>
    <col min="1007" max="1007" width="5.85546875" style="18" customWidth="1"/>
    <col min="1008" max="1008" width="23" style="18" customWidth="1"/>
    <col min="1009" max="1009" width="9.5703125" style="18" customWidth="1"/>
    <col min="1010" max="1010" width="8.140625" style="18" customWidth="1"/>
    <col min="1011" max="1011" width="15.85546875" style="18" customWidth="1"/>
    <col min="1012" max="1012" width="6.28515625" style="18" customWidth="1"/>
    <col min="1013" max="1014" width="9.7109375" style="18" customWidth="1"/>
    <col min="1015" max="1015" width="10.85546875" style="18" customWidth="1"/>
    <col min="1016" max="1016" width="10.140625" style="18" customWidth="1"/>
    <col min="1017" max="1260" width="9.140625" style="18"/>
    <col min="1261" max="1261" width="5.28515625" style="18" customWidth="1"/>
    <col min="1262" max="1262" width="27.28515625" style="18" customWidth="1"/>
    <col min="1263" max="1263" width="5.85546875" style="18" customWidth="1"/>
    <col min="1264" max="1264" width="23" style="18" customWidth="1"/>
    <col min="1265" max="1265" width="9.5703125" style="18" customWidth="1"/>
    <col min="1266" max="1266" width="8.140625" style="18" customWidth="1"/>
    <col min="1267" max="1267" width="15.85546875" style="18" customWidth="1"/>
    <col min="1268" max="1268" width="6.28515625" style="18" customWidth="1"/>
    <col min="1269" max="1270" width="9.7109375" style="18" customWidth="1"/>
    <col min="1271" max="1271" width="10.85546875" style="18" customWidth="1"/>
    <col min="1272" max="1272" width="10.140625" style="18" customWidth="1"/>
    <col min="1273" max="1516" width="9.140625" style="18"/>
    <col min="1517" max="1517" width="5.28515625" style="18" customWidth="1"/>
    <col min="1518" max="1518" width="27.28515625" style="18" customWidth="1"/>
    <col min="1519" max="1519" width="5.85546875" style="18" customWidth="1"/>
    <col min="1520" max="1520" width="23" style="18" customWidth="1"/>
    <col min="1521" max="1521" width="9.5703125" style="18" customWidth="1"/>
    <col min="1522" max="1522" width="8.140625" style="18" customWidth="1"/>
    <col min="1523" max="1523" width="15.85546875" style="18" customWidth="1"/>
    <col min="1524" max="1524" width="6.28515625" style="18" customWidth="1"/>
    <col min="1525" max="1526" width="9.7109375" style="18" customWidth="1"/>
    <col min="1527" max="1527" width="10.85546875" style="18" customWidth="1"/>
    <col min="1528" max="1528" width="10.140625" style="18" customWidth="1"/>
    <col min="1529" max="1772" width="9.140625" style="18"/>
    <col min="1773" max="1773" width="5.28515625" style="18" customWidth="1"/>
    <col min="1774" max="1774" width="27.28515625" style="18" customWidth="1"/>
    <col min="1775" max="1775" width="5.85546875" style="18" customWidth="1"/>
    <col min="1776" max="1776" width="23" style="18" customWidth="1"/>
    <col min="1777" max="1777" width="9.5703125" style="18" customWidth="1"/>
    <col min="1778" max="1778" width="8.140625" style="18" customWidth="1"/>
    <col min="1779" max="1779" width="15.85546875" style="18" customWidth="1"/>
    <col min="1780" max="1780" width="6.28515625" style="18" customWidth="1"/>
    <col min="1781" max="1782" width="9.7109375" style="18" customWidth="1"/>
    <col min="1783" max="1783" width="10.85546875" style="18" customWidth="1"/>
    <col min="1784" max="1784" width="10.140625" style="18" customWidth="1"/>
    <col min="1785" max="2028" width="9.140625" style="18"/>
    <col min="2029" max="2029" width="5.28515625" style="18" customWidth="1"/>
    <col min="2030" max="2030" width="27.28515625" style="18" customWidth="1"/>
    <col min="2031" max="2031" width="5.85546875" style="18" customWidth="1"/>
    <col min="2032" max="2032" width="23" style="18" customWidth="1"/>
    <col min="2033" max="2033" width="9.5703125" style="18" customWidth="1"/>
    <col min="2034" max="2034" width="8.140625" style="18" customWidth="1"/>
    <col min="2035" max="2035" width="15.85546875" style="18" customWidth="1"/>
    <col min="2036" max="2036" width="6.28515625" style="18" customWidth="1"/>
    <col min="2037" max="2038" width="9.7109375" style="18" customWidth="1"/>
    <col min="2039" max="2039" width="10.85546875" style="18" customWidth="1"/>
    <col min="2040" max="2040" width="10.140625" style="18" customWidth="1"/>
    <col min="2041" max="2284" width="9.140625" style="18"/>
    <col min="2285" max="2285" width="5.28515625" style="18" customWidth="1"/>
    <col min="2286" max="2286" width="27.28515625" style="18" customWidth="1"/>
    <col min="2287" max="2287" width="5.85546875" style="18" customWidth="1"/>
    <col min="2288" max="2288" width="23" style="18" customWidth="1"/>
    <col min="2289" max="2289" width="9.5703125" style="18" customWidth="1"/>
    <col min="2290" max="2290" width="8.140625" style="18" customWidth="1"/>
    <col min="2291" max="2291" width="15.85546875" style="18" customWidth="1"/>
    <col min="2292" max="2292" width="6.28515625" style="18" customWidth="1"/>
    <col min="2293" max="2294" width="9.7109375" style="18" customWidth="1"/>
    <col min="2295" max="2295" width="10.85546875" style="18" customWidth="1"/>
    <col min="2296" max="2296" width="10.140625" style="18" customWidth="1"/>
    <col min="2297" max="2540" width="9.140625" style="18"/>
    <col min="2541" max="2541" width="5.28515625" style="18" customWidth="1"/>
    <col min="2542" max="2542" width="27.28515625" style="18" customWidth="1"/>
    <col min="2543" max="2543" width="5.85546875" style="18" customWidth="1"/>
    <col min="2544" max="2544" width="23" style="18" customWidth="1"/>
    <col min="2545" max="2545" width="9.5703125" style="18" customWidth="1"/>
    <col min="2546" max="2546" width="8.140625" style="18" customWidth="1"/>
    <col min="2547" max="2547" width="15.85546875" style="18" customWidth="1"/>
    <col min="2548" max="2548" width="6.28515625" style="18" customWidth="1"/>
    <col min="2549" max="2550" width="9.7109375" style="18" customWidth="1"/>
    <col min="2551" max="2551" width="10.85546875" style="18" customWidth="1"/>
    <col min="2552" max="2552" width="10.140625" style="18" customWidth="1"/>
    <col min="2553" max="2796" width="9.140625" style="18"/>
    <col min="2797" max="2797" width="5.28515625" style="18" customWidth="1"/>
    <col min="2798" max="2798" width="27.28515625" style="18" customWidth="1"/>
    <col min="2799" max="2799" width="5.85546875" style="18" customWidth="1"/>
    <col min="2800" max="2800" width="23" style="18" customWidth="1"/>
    <col min="2801" max="2801" width="9.5703125" style="18" customWidth="1"/>
    <col min="2802" max="2802" width="8.140625" style="18" customWidth="1"/>
    <col min="2803" max="2803" width="15.85546875" style="18" customWidth="1"/>
    <col min="2804" max="2804" width="6.28515625" style="18" customWidth="1"/>
    <col min="2805" max="2806" width="9.7109375" style="18" customWidth="1"/>
    <col min="2807" max="2807" width="10.85546875" style="18" customWidth="1"/>
    <col min="2808" max="2808" width="10.140625" style="18" customWidth="1"/>
    <col min="2809" max="3052" width="9.140625" style="18"/>
    <col min="3053" max="3053" width="5.28515625" style="18" customWidth="1"/>
    <col min="3054" max="3054" width="27.28515625" style="18" customWidth="1"/>
    <col min="3055" max="3055" width="5.85546875" style="18" customWidth="1"/>
    <col min="3056" max="3056" width="23" style="18" customWidth="1"/>
    <col min="3057" max="3057" width="9.5703125" style="18" customWidth="1"/>
    <col min="3058" max="3058" width="8.140625" style="18" customWidth="1"/>
    <col min="3059" max="3059" width="15.85546875" style="18" customWidth="1"/>
    <col min="3060" max="3060" width="6.28515625" style="18" customWidth="1"/>
    <col min="3061" max="3062" width="9.7109375" style="18" customWidth="1"/>
    <col min="3063" max="3063" width="10.85546875" style="18" customWidth="1"/>
    <col min="3064" max="3064" width="10.140625" style="18" customWidth="1"/>
    <col min="3065" max="3308" width="9.140625" style="18"/>
    <col min="3309" max="3309" width="5.28515625" style="18" customWidth="1"/>
    <col min="3310" max="3310" width="27.28515625" style="18" customWidth="1"/>
    <col min="3311" max="3311" width="5.85546875" style="18" customWidth="1"/>
    <col min="3312" max="3312" width="23" style="18" customWidth="1"/>
    <col min="3313" max="3313" width="9.5703125" style="18" customWidth="1"/>
    <col min="3314" max="3314" width="8.140625" style="18" customWidth="1"/>
    <col min="3315" max="3315" width="15.85546875" style="18" customWidth="1"/>
    <col min="3316" max="3316" width="6.28515625" style="18" customWidth="1"/>
    <col min="3317" max="3318" width="9.7109375" style="18" customWidth="1"/>
    <col min="3319" max="3319" width="10.85546875" style="18" customWidth="1"/>
    <col min="3320" max="3320" width="10.140625" style="18" customWidth="1"/>
    <col min="3321" max="3564" width="9.140625" style="18"/>
    <col min="3565" max="3565" width="5.28515625" style="18" customWidth="1"/>
    <col min="3566" max="3566" width="27.28515625" style="18" customWidth="1"/>
    <col min="3567" max="3567" width="5.85546875" style="18" customWidth="1"/>
    <col min="3568" max="3568" width="23" style="18" customWidth="1"/>
    <col min="3569" max="3569" width="9.5703125" style="18" customWidth="1"/>
    <col min="3570" max="3570" width="8.140625" style="18" customWidth="1"/>
    <col min="3571" max="3571" width="15.85546875" style="18" customWidth="1"/>
    <col min="3572" max="3572" width="6.28515625" style="18" customWidth="1"/>
    <col min="3573" max="3574" width="9.7109375" style="18" customWidth="1"/>
    <col min="3575" max="3575" width="10.85546875" style="18" customWidth="1"/>
    <col min="3576" max="3576" width="10.140625" style="18" customWidth="1"/>
    <col min="3577" max="3820" width="9.140625" style="18"/>
    <col min="3821" max="3821" width="5.28515625" style="18" customWidth="1"/>
    <col min="3822" max="3822" width="27.28515625" style="18" customWidth="1"/>
    <col min="3823" max="3823" width="5.85546875" style="18" customWidth="1"/>
    <col min="3824" max="3824" width="23" style="18" customWidth="1"/>
    <col min="3825" max="3825" width="9.5703125" style="18" customWidth="1"/>
    <col min="3826" max="3826" width="8.140625" style="18" customWidth="1"/>
    <col min="3827" max="3827" width="15.85546875" style="18" customWidth="1"/>
    <col min="3828" max="3828" width="6.28515625" style="18" customWidth="1"/>
    <col min="3829" max="3830" width="9.7109375" style="18" customWidth="1"/>
    <col min="3831" max="3831" width="10.85546875" style="18" customWidth="1"/>
    <col min="3832" max="3832" width="10.140625" style="18" customWidth="1"/>
    <col min="3833" max="4076" width="9.140625" style="18"/>
    <col min="4077" max="4077" width="5.28515625" style="18" customWidth="1"/>
    <col min="4078" max="4078" width="27.28515625" style="18" customWidth="1"/>
    <col min="4079" max="4079" width="5.85546875" style="18" customWidth="1"/>
    <col min="4080" max="4080" width="23" style="18" customWidth="1"/>
    <col min="4081" max="4081" width="9.5703125" style="18" customWidth="1"/>
    <col min="4082" max="4082" width="8.140625" style="18" customWidth="1"/>
    <col min="4083" max="4083" width="15.85546875" style="18" customWidth="1"/>
    <col min="4084" max="4084" width="6.28515625" style="18" customWidth="1"/>
    <col min="4085" max="4086" width="9.7109375" style="18" customWidth="1"/>
    <col min="4087" max="4087" width="10.85546875" style="18" customWidth="1"/>
    <col min="4088" max="4088" width="10.140625" style="18" customWidth="1"/>
    <col min="4089" max="4332" width="9.140625" style="18"/>
    <col min="4333" max="4333" width="5.28515625" style="18" customWidth="1"/>
    <col min="4334" max="4334" width="27.28515625" style="18" customWidth="1"/>
    <col min="4335" max="4335" width="5.85546875" style="18" customWidth="1"/>
    <col min="4336" max="4336" width="23" style="18" customWidth="1"/>
    <col min="4337" max="4337" width="9.5703125" style="18" customWidth="1"/>
    <col min="4338" max="4338" width="8.140625" style="18" customWidth="1"/>
    <col min="4339" max="4339" width="15.85546875" style="18" customWidth="1"/>
    <col min="4340" max="4340" width="6.28515625" style="18" customWidth="1"/>
    <col min="4341" max="4342" width="9.7109375" style="18" customWidth="1"/>
    <col min="4343" max="4343" width="10.85546875" style="18" customWidth="1"/>
    <col min="4344" max="4344" width="10.140625" style="18" customWidth="1"/>
    <col min="4345" max="4588" width="9.140625" style="18"/>
    <col min="4589" max="4589" width="5.28515625" style="18" customWidth="1"/>
    <col min="4590" max="4590" width="27.28515625" style="18" customWidth="1"/>
    <col min="4591" max="4591" width="5.85546875" style="18" customWidth="1"/>
    <col min="4592" max="4592" width="23" style="18" customWidth="1"/>
    <col min="4593" max="4593" width="9.5703125" style="18" customWidth="1"/>
    <col min="4594" max="4594" width="8.140625" style="18" customWidth="1"/>
    <col min="4595" max="4595" width="15.85546875" style="18" customWidth="1"/>
    <col min="4596" max="4596" width="6.28515625" style="18" customWidth="1"/>
    <col min="4597" max="4598" width="9.7109375" style="18" customWidth="1"/>
    <col min="4599" max="4599" width="10.85546875" style="18" customWidth="1"/>
    <col min="4600" max="4600" width="10.140625" style="18" customWidth="1"/>
    <col min="4601" max="4844" width="9.140625" style="18"/>
    <col min="4845" max="4845" width="5.28515625" style="18" customWidth="1"/>
    <col min="4846" max="4846" width="27.28515625" style="18" customWidth="1"/>
    <col min="4847" max="4847" width="5.85546875" style="18" customWidth="1"/>
    <col min="4848" max="4848" width="23" style="18" customWidth="1"/>
    <col min="4849" max="4849" width="9.5703125" style="18" customWidth="1"/>
    <col min="4850" max="4850" width="8.140625" style="18" customWidth="1"/>
    <col min="4851" max="4851" width="15.85546875" style="18" customWidth="1"/>
    <col min="4852" max="4852" width="6.28515625" style="18" customWidth="1"/>
    <col min="4853" max="4854" width="9.7109375" style="18" customWidth="1"/>
    <col min="4855" max="4855" width="10.85546875" style="18" customWidth="1"/>
    <col min="4856" max="4856" width="10.140625" style="18" customWidth="1"/>
    <col min="4857" max="5100" width="9.140625" style="18"/>
    <col min="5101" max="5101" width="5.28515625" style="18" customWidth="1"/>
    <col min="5102" max="5102" width="27.28515625" style="18" customWidth="1"/>
    <col min="5103" max="5103" width="5.85546875" style="18" customWidth="1"/>
    <col min="5104" max="5104" width="23" style="18" customWidth="1"/>
    <col min="5105" max="5105" width="9.5703125" style="18" customWidth="1"/>
    <col min="5106" max="5106" width="8.140625" style="18" customWidth="1"/>
    <col min="5107" max="5107" width="15.85546875" style="18" customWidth="1"/>
    <col min="5108" max="5108" width="6.28515625" style="18" customWidth="1"/>
    <col min="5109" max="5110" width="9.7109375" style="18" customWidth="1"/>
    <col min="5111" max="5111" width="10.85546875" style="18" customWidth="1"/>
    <col min="5112" max="5112" width="10.140625" style="18" customWidth="1"/>
    <col min="5113" max="5356" width="9.140625" style="18"/>
    <col min="5357" max="5357" width="5.28515625" style="18" customWidth="1"/>
    <col min="5358" max="5358" width="27.28515625" style="18" customWidth="1"/>
    <col min="5359" max="5359" width="5.85546875" style="18" customWidth="1"/>
    <col min="5360" max="5360" width="23" style="18" customWidth="1"/>
    <col min="5361" max="5361" width="9.5703125" style="18" customWidth="1"/>
    <col min="5362" max="5362" width="8.140625" style="18" customWidth="1"/>
    <col min="5363" max="5363" width="15.85546875" style="18" customWidth="1"/>
    <col min="5364" max="5364" width="6.28515625" style="18" customWidth="1"/>
    <col min="5365" max="5366" width="9.7109375" style="18" customWidth="1"/>
    <col min="5367" max="5367" width="10.85546875" style="18" customWidth="1"/>
    <col min="5368" max="5368" width="10.140625" style="18" customWidth="1"/>
    <col min="5369" max="5612" width="9.140625" style="18"/>
    <col min="5613" max="5613" width="5.28515625" style="18" customWidth="1"/>
    <col min="5614" max="5614" width="27.28515625" style="18" customWidth="1"/>
    <col min="5615" max="5615" width="5.85546875" style="18" customWidth="1"/>
    <col min="5616" max="5616" width="23" style="18" customWidth="1"/>
    <col min="5617" max="5617" width="9.5703125" style="18" customWidth="1"/>
    <col min="5618" max="5618" width="8.140625" style="18" customWidth="1"/>
    <col min="5619" max="5619" width="15.85546875" style="18" customWidth="1"/>
    <col min="5620" max="5620" width="6.28515625" style="18" customWidth="1"/>
    <col min="5621" max="5622" width="9.7109375" style="18" customWidth="1"/>
    <col min="5623" max="5623" width="10.85546875" style="18" customWidth="1"/>
    <col min="5624" max="5624" width="10.140625" style="18" customWidth="1"/>
    <col min="5625" max="5868" width="9.140625" style="18"/>
    <col min="5869" max="5869" width="5.28515625" style="18" customWidth="1"/>
    <col min="5870" max="5870" width="27.28515625" style="18" customWidth="1"/>
    <col min="5871" max="5871" width="5.85546875" style="18" customWidth="1"/>
    <col min="5872" max="5872" width="23" style="18" customWidth="1"/>
    <col min="5873" max="5873" width="9.5703125" style="18" customWidth="1"/>
    <col min="5874" max="5874" width="8.140625" style="18" customWidth="1"/>
    <col min="5875" max="5875" width="15.85546875" style="18" customWidth="1"/>
    <col min="5876" max="5876" width="6.28515625" style="18" customWidth="1"/>
    <col min="5877" max="5878" width="9.7109375" style="18" customWidth="1"/>
    <col min="5879" max="5879" width="10.85546875" style="18" customWidth="1"/>
    <col min="5880" max="5880" width="10.140625" style="18" customWidth="1"/>
    <col min="5881" max="6124" width="9.140625" style="18"/>
    <col min="6125" max="6125" width="5.28515625" style="18" customWidth="1"/>
    <col min="6126" max="6126" width="27.28515625" style="18" customWidth="1"/>
    <col min="6127" max="6127" width="5.85546875" style="18" customWidth="1"/>
    <col min="6128" max="6128" width="23" style="18" customWidth="1"/>
    <col min="6129" max="6129" width="9.5703125" style="18" customWidth="1"/>
    <col min="6130" max="6130" width="8.140625" style="18" customWidth="1"/>
    <col min="6131" max="6131" width="15.85546875" style="18" customWidth="1"/>
    <col min="6132" max="6132" width="6.28515625" style="18" customWidth="1"/>
    <col min="6133" max="6134" width="9.7109375" style="18" customWidth="1"/>
    <col min="6135" max="6135" width="10.85546875" style="18" customWidth="1"/>
    <col min="6136" max="6136" width="10.140625" style="18" customWidth="1"/>
    <col min="6137" max="6380" width="9.140625" style="18"/>
    <col min="6381" max="6381" width="5.28515625" style="18" customWidth="1"/>
    <col min="6382" max="6382" width="27.28515625" style="18" customWidth="1"/>
    <col min="6383" max="6383" width="5.85546875" style="18" customWidth="1"/>
    <col min="6384" max="6384" width="23" style="18" customWidth="1"/>
    <col min="6385" max="6385" width="9.5703125" style="18" customWidth="1"/>
    <col min="6386" max="6386" width="8.140625" style="18" customWidth="1"/>
    <col min="6387" max="6387" width="15.85546875" style="18" customWidth="1"/>
    <col min="6388" max="6388" width="6.28515625" style="18" customWidth="1"/>
    <col min="6389" max="6390" width="9.7109375" style="18" customWidth="1"/>
    <col min="6391" max="6391" width="10.85546875" style="18" customWidth="1"/>
    <col min="6392" max="6392" width="10.140625" style="18" customWidth="1"/>
    <col min="6393" max="6636" width="9.140625" style="18"/>
    <col min="6637" max="6637" width="5.28515625" style="18" customWidth="1"/>
    <col min="6638" max="6638" width="27.28515625" style="18" customWidth="1"/>
    <col min="6639" max="6639" width="5.85546875" style="18" customWidth="1"/>
    <col min="6640" max="6640" width="23" style="18" customWidth="1"/>
    <col min="6641" max="6641" width="9.5703125" style="18" customWidth="1"/>
    <col min="6642" max="6642" width="8.140625" style="18" customWidth="1"/>
    <col min="6643" max="6643" width="15.85546875" style="18" customWidth="1"/>
    <col min="6644" max="6644" width="6.28515625" style="18" customWidth="1"/>
    <col min="6645" max="6646" width="9.7109375" style="18" customWidth="1"/>
    <col min="6647" max="6647" width="10.85546875" style="18" customWidth="1"/>
    <col min="6648" max="6648" width="10.140625" style="18" customWidth="1"/>
    <col min="6649" max="6892" width="9.140625" style="18"/>
    <col min="6893" max="6893" width="5.28515625" style="18" customWidth="1"/>
    <col min="6894" max="6894" width="27.28515625" style="18" customWidth="1"/>
    <col min="6895" max="6895" width="5.85546875" style="18" customWidth="1"/>
    <col min="6896" max="6896" width="23" style="18" customWidth="1"/>
    <col min="6897" max="6897" width="9.5703125" style="18" customWidth="1"/>
    <col min="6898" max="6898" width="8.140625" style="18" customWidth="1"/>
    <col min="6899" max="6899" width="15.85546875" style="18" customWidth="1"/>
    <col min="6900" max="6900" width="6.28515625" style="18" customWidth="1"/>
    <col min="6901" max="6902" width="9.7109375" style="18" customWidth="1"/>
    <col min="6903" max="6903" width="10.85546875" style="18" customWidth="1"/>
    <col min="6904" max="6904" width="10.140625" style="18" customWidth="1"/>
    <col min="6905" max="7148" width="9.140625" style="18"/>
    <col min="7149" max="7149" width="5.28515625" style="18" customWidth="1"/>
    <col min="7150" max="7150" width="27.28515625" style="18" customWidth="1"/>
    <col min="7151" max="7151" width="5.85546875" style="18" customWidth="1"/>
    <col min="7152" max="7152" width="23" style="18" customWidth="1"/>
    <col min="7153" max="7153" width="9.5703125" style="18" customWidth="1"/>
    <col min="7154" max="7154" width="8.140625" style="18" customWidth="1"/>
    <col min="7155" max="7155" width="15.85546875" style="18" customWidth="1"/>
    <col min="7156" max="7156" width="6.28515625" style="18" customWidth="1"/>
    <col min="7157" max="7158" width="9.7109375" style="18" customWidth="1"/>
    <col min="7159" max="7159" width="10.85546875" style="18" customWidth="1"/>
    <col min="7160" max="7160" width="10.140625" style="18" customWidth="1"/>
    <col min="7161" max="7404" width="9.140625" style="18"/>
    <col min="7405" max="7405" width="5.28515625" style="18" customWidth="1"/>
    <col min="7406" max="7406" width="27.28515625" style="18" customWidth="1"/>
    <col min="7407" max="7407" width="5.85546875" style="18" customWidth="1"/>
    <col min="7408" max="7408" width="23" style="18" customWidth="1"/>
    <col min="7409" max="7409" width="9.5703125" style="18" customWidth="1"/>
    <col min="7410" max="7410" width="8.140625" style="18" customWidth="1"/>
    <col min="7411" max="7411" width="15.85546875" style="18" customWidth="1"/>
    <col min="7412" max="7412" width="6.28515625" style="18" customWidth="1"/>
    <col min="7413" max="7414" width="9.7109375" style="18" customWidth="1"/>
    <col min="7415" max="7415" width="10.85546875" style="18" customWidth="1"/>
    <col min="7416" max="7416" width="10.140625" style="18" customWidth="1"/>
    <col min="7417" max="7660" width="9.140625" style="18"/>
    <col min="7661" max="7661" width="5.28515625" style="18" customWidth="1"/>
    <col min="7662" max="7662" width="27.28515625" style="18" customWidth="1"/>
    <col min="7663" max="7663" width="5.85546875" style="18" customWidth="1"/>
    <col min="7664" max="7664" width="23" style="18" customWidth="1"/>
    <col min="7665" max="7665" width="9.5703125" style="18" customWidth="1"/>
    <col min="7666" max="7666" width="8.140625" style="18" customWidth="1"/>
    <col min="7667" max="7667" width="15.85546875" style="18" customWidth="1"/>
    <col min="7668" max="7668" width="6.28515625" style="18" customWidth="1"/>
    <col min="7669" max="7670" width="9.7109375" style="18" customWidth="1"/>
    <col min="7671" max="7671" width="10.85546875" style="18" customWidth="1"/>
    <col min="7672" max="7672" width="10.140625" style="18" customWidth="1"/>
    <col min="7673" max="7916" width="9.140625" style="18"/>
    <col min="7917" max="7917" width="5.28515625" style="18" customWidth="1"/>
    <col min="7918" max="7918" width="27.28515625" style="18" customWidth="1"/>
    <col min="7919" max="7919" width="5.85546875" style="18" customWidth="1"/>
    <col min="7920" max="7920" width="23" style="18" customWidth="1"/>
    <col min="7921" max="7921" width="9.5703125" style="18" customWidth="1"/>
    <col min="7922" max="7922" width="8.140625" style="18" customWidth="1"/>
    <col min="7923" max="7923" width="15.85546875" style="18" customWidth="1"/>
    <col min="7924" max="7924" width="6.28515625" style="18" customWidth="1"/>
    <col min="7925" max="7926" width="9.7109375" style="18" customWidth="1"/>
    <col min="7927" max="7927" width="10.85546875" style="18" customWidth="1"/>
    <col min="7928" max="7928" width="10.140625" style="18" customWidth="1"/>
    <col min="7929" max="8172" width="9.140625" style="18"/>
    <col min="8173" max="8173" width="5.28515625" style="18" customWidth="1"/>
    <col min="8174" max="8174" width="27.28515625" style="18" customWidth="1"/>
    <col min="8175" max="8175" width="5.85546875" style="18" customWidth="1"/>
    <col min="8176" max="8176" width="23" style="18" customWidth="1"/>
    <col min="8177" max="8177" width="9.5703125" style="18" customWidth="1"/>
    <col min="8178" max="8178" width="8.140625" style="18" customWidth="1"/>
    <col min="8179" max="8179" width="15.85546875" style="18" customWidth="1"/>
    <col min="8180" max="8180" width="6.28515625" style="18" customWidth="1"/>
    <col min="8181" max="8182" width="9.7109375" style="18" customWidth="1"/>
    <col min="8183" max="8183" width="10.85546875" style="18" customWidth="1"/>
    <col min="8184" max="8184" width="10.140625" style="18" customWidth="1"/>
    <col min="8185" max="8428" width="9.140625" style="18"/>
    <col min="8429" max="8429" width="5.28515625" style="18" customWidth="1"/>
    <col min="8430" max="8430" width="27.28515625" style="18" customWidth="1"/>
    <col min="8431" max="8431" width="5.85546875" style="18" customWidth="1"/>
    <col min="8432" max="8432" width="23" style="18" customWidth="1"/>
    <col min="8433" max="8433" width="9.5703125" style="18" customWidth="1"/>
    <col min="8434" max="8434" width="8.140625" style="18" customWidth="1"/>
    <col min="8435" max="8435" width="15.85546875" style="18" customWidth="1"/>
    <col min="8436" max="8436" width="6.28515625" style="18" customWidth="1"/>
    <col min="8437" max="8438" width="9.7109375" style="18" customWidth="1"/>
    <col min="8439" max="8439" width="10.85546875" style="18" customWidth="1"/>
    <col min="8440" max="8440" width="10.140625" style="18" customWidth="1"/>
    <col min="8441" max="8684" width="9.140625" style="18"/>
    <col min="8685" max="8685" width="5.28515625" style="18" customWidth="1"/>
    <col min="8686" max="8686" width="27.28515625" style="18" customWidth="1"/>
    <col min="8687" max="8687" width="5.85546875" style="18" customWidth="1"/>
    <col min="8688" max="8688" width="23" style="18" customWidth="1"/>
    <col min="8689" max="8689" width="9.5703125" style="18" customWidth="1"/>
    <col min="8690" max="8690" width="8.140625" style="18" customWidth="1"/>
    <col min="8691" max="8691" width="15.85546875" style="18" customWidth="1"/>
    <col min="8692" max="8692" width="6.28515625" style="18" customWidth="1"/>
    <col min="8693" max="8694" width="9.7109375" style="18" customWidth="1"/>
    <col min="8695" max="8695" width="10.85546875" style="18" customWidth="1"/>
    <col min="8696" max="8696" width="10.140625" style="18" customWidth="1"/>
    <col min="8697" max="8940" width="9.140625" style="18"/>
    <col min="8941" max="8941" width="5.28515625" style="18" customWidth="1"/>
    <col min="8942" max="8942" width="27.28515625" style="18" customWidth="1"/>
    <col min="8943" max="8943" width="5.85546875" style="18" customWidth="1"/>
    <col min="8944" max="8944" width="23" style="18" customWidth="1"/>
    <col min="8945" max="8945" width="9.5703125" style="18" customWidth="1"/>
    <col min="8946" max="8946" width="8.140625" style="18" customWidth="1"/>
    <col min="8947" max="8947" width="15.85546875" style="18" customWidth="1"/>
    <col min="8948" max="8948" width="6.28515625" style="18" customWidth="1"/>
    <col min="8949" max="8950" width="9.7109375" style="18" customWidth="1"/>
    <col min="8951" max="8951" width="10.85546875" style="18" customWidth="1"/>
    <col min="8952" max="8952" width="10.140625" style="18" customWidth="1"/>
    <col min="8953" max="9196" width="9.140625" style="18"/>
    <col min="9197" max="9197" width="5.28515625" style="18" customWidth="1"/>
    <col min="9198" max="9198" width="27.28515625" style="18" customWidth="1"/>
    <col min="9199" max="9199" width="5.85546875" style="18" customWidth="1"/>
    <col min="9200" max="9200" width="23" style="18" customWidth="1"/>
    <col min="9201" max="9201" width="9.5703125" style="18" customWidth="1"/>
    <col min="9202" max="9202" width="8.140625" style="18" customWidth="1"/>
    <col min="9203" max="9203" width="15.85546875" style="18" customWidth="1"/>
    <col min="9204" max="9204" width="6.28515625" style="18" customWidth="1"/>
    <col min="9205" max="9206" width="9.7109375" style="18" customWidth="1"/>
    <col min="9207" max="9207" width="10.85546875" style="18" customWidth="1"/>
    <col min="9208" max="9208" width="10.140625" style="18" customWidth="1"/>
    <col min="9209" max="9452" width="9.140625" style="18"/>
    <col min="9453" max="9453" width="5.28515625" style="18" customWidth="1"/>
    <col min="9454" max="9454" width="27.28515625" style="18" customWidth="1"/>
    <col min="9455" max="9455" width="5.85546875" style="18" customWidth="1"/>
    <col min="9456" max="9456" width="23" style="18" customWidth="1"/>
    <col min="9457" max="9457" width="9.5703125" style="18" customWidth="1"/>
    <col min="9458" max="9458" width="8.140625" style="18" customWidth="1"/>
    <col min="9459" max="9459" width="15.85546875" style="18" customWidth="1"/>
    <col min="9460" max="9460" width="6.28515625" style="18" customWidth="1"/>
    <col min="9461" max="9462" width="9.7109375" style="18" customWidth="1"/>
    <col min="9463" max="9463" width="10.85546875" style="18" customWidth="1"/>
    <col min="9464" max="9464" width="10.140625" style="18" customWidth="1"/>
    <col min="9465" max="9708" width="9.140625" style="18"/>
    <col min="9709" max="9709" width="5.28515625" style="18" customWidth="1"/>
    <col min="9710" max="9710" width="27.28515625" style="18" customWidth="1"/>
    <col min="9711" max="9711" width="5.85546875" style="18" customWidth="1"/>
    <col min="9712" max="9712" width="23" style="18" customWidth="1"/>
    <col min="9713" max="9713" width="9.5703125" style="18" customWidth="1"/>
    <col min="9714" max="9714" width="8.140625" style="18" customWidth="1"/>
    <col min="9715" max="9715" width="15.85546875" style="18" customWidth="1"/>
    <col min="9716" max="9716" width="6.28515625" style="18" customWidth="1"/>
    <col min="9717" max="9718" width="9.7109375" style="18" customWidth="1"/>
    <col min="9719" max="9719" width="10.85546875" style="18" customWidth="1"/>
    <col min="9720" max="9720" width="10.140625" style="18" customWidth="1"/>
    <col min="9721" max="9964" width="9.140625" style="18"/>
    <col min="9965" max="9965" width="5.28515625" style="18" customWidth="1"/>
    <col min="9966" max="9966" width="27.28515625" style="18" customWidth="1"/>
    <col min="9967" max="9967" width="5.85546875" style="18" customWidth="1"/>
    <col min="9968" max="9968" width="23" style="18" customWidth="1"/>
    <col min="9969" max="9969" width="9.5703125" style="18" customWidth="1"/>
    <col min="9970" max="9970" width="8.140625" style="18" customWidth="1"/>
    <col min="9971" max="9971" width="15.85546875" style="18" customWidth="1"/>
    <col min="9972" max="9972" width="6.28515625" style="18" customWidth="1"/>
    <col min="9973" max="9974" width="9.7109375" style="18" customWidth="1"/>
    <col min="9975" max="9975" width="10.85546875" style="18" customWidth="1"/>
    <col min="9976" max="9976" width="10.140625" style="18" customWidth="1"/>
    <col min="9977" max="10220" width="9.140625" style="18"/>
    <col min="10221" max="10221" width="5.28515625" style="18" customWidth="1"/>
    <col min="10222" max="10222" width="27.28515625" style="18" customWidth="1"/>
    <col min="10223" max="10223" width="5.85546875" style="18" customWidth="1"/>
    <col min="10224" max="10224" width="23" style="18" customWidth="1"/>
    <col min="10225" max="10225" width="9.5703125" style="18" customWidth="1"/>
    <col min="10226" max="10226" width="8.140625" style="18" customWidth="1"/>
    <col min="10227" max="10227" width="15.85546875" style="18" customWidth="1"/>
    <col min="10228" max="10228" width="6.28515625" style="18" customWidth="1"/>
    <col min="10229" max="10230" width="9.7109375" style="18" customWidth="1"/>
    <col min="10231" max="10231" width="10.85546875" style="18" customWidth="1"/>
    <col min="10232" max="10232" width="10.140625" style="18" customWidth="1"/>
    <col min="10233" max="10476" width="9.140625" style="18"/>
    <col min="10477" max="10477" width="5.28515625" style="18" customWidth="1"/>
    <col min="10478" max="10478" width="27.28515625" style="18" customWidth="1"/>
    <col min="10479" max="10479" width="5.85546875" style="18" customWidth="1"/>
    <col min="10480" max="10480" width="23" style="18" customWidth="1"/>
    <col min="10481" max="10481" width="9.5703125" style="18" customWidth="1"/>
    <col min="10482" max="10482" width="8.140625" style="18" customWidth="1"/>
    <col min="10483" max="10483" width="15.85546875" style="18" customWidth="1"/>
    <col min="10484" max="10484" width="6.28515625" style="18" customWidth="1"/>
    <col min="10485" max="10486" width="9.7109375" style="18" customWidth="1"/>
    <col min="10487" max="10487" width="10.85546875" style="18" customWidth="1"/>
    <col min="10488" max="10488" width="10.140625" style="18" customWidth="1"/>
    <col min="10489" max="10732" width="9.140625" style="18"/>
    <col min="10733" max="10733" width="5.28515625" style="18" customWidth="1"/>
    <col min="10734" max="10734" width="27.28515625" style="18" customWidth="1"/>
    <col min="10735" max="10735" width="5.85546875" style="18" customWidth="1"/>
    <col min="10736" max="10736" width="23" style="18" customWidth="1"/>
    <col min="10737" max="10737" width="9.5703125" style="18" customWidth="1"/>
    <col min="10738" max="10738" width="8.140625" style="18" customWidth="1"/>
    <col min="10739" max="10739" width="15.85546875" style="18" customWidth="1"/>
    <col min="10740" max="10740" width="6.28515625" style="18" customWidth="1"/>
    <col min="10741" max="10742" width="9.7109375" style="18" customWidth="1"/>
    <col min="10743" max="10743" width="10.85546875" style="18" customWidth="1"/>
    <col min="10744" max="10744" width="10.140625" style="18" customWidth="1"/>
    <col min="10745" max="10988" width="9.140625" style="18"/>
    <col min="10989" max="10989" width="5.28515625" style="18" customWidth="1"/>
    <col min="10990" max="10990" width="27.28515625" style="18" customWidth="1"/>
    <col min="10991" max="10991" width="5.85546875" style="18" customWidth="1"/>
    <col min="10992" max="10992" width="23" style="18" customWidth="1"/>
    <col min="10993" max="10993" width="9.5703125" style="18" customWidth="1"/>
    <col min="10994" max="10994" width="8.140625" style="18" customWidth="1"/>
    <col min="10995" max="10995" width="15.85546875" style="18" customWidth="1"/>
    <col min="10996" max="10996" width="6.28515625" style="18" customWidth="1"/>
    <col min="10997" max="10998" width="9.7109375" style="18" customWidth="1"/>
    <col min="10999" max="10999" width="10.85546875" style="18" customWidth="1"/>
    <col min="11000" max="11000" width="10.140625" style="18" customWidth="1"/>
    <col min="11001" max="11244" width="9.140625" style="18"/>
    <col min="11245" max="11245" width="5.28515625" style="18" customWidth="1"/>
    <col min="11246" max="11246" width="27.28515625" style="18" customWidth="1"/>
    <col min="11247" max="11247" width="5.85546875" style="18" customWidth="1"/>
    <col min="11248" max="11248" width="23" style="18" customWidth="1"/>
    <col min="11249" max="11249" width="9.5703125" style="18" customWidth="1"/>
    <col min="11250" max="11250" width="8.140625" style="18" customWidth="1"/>
    <col min="11251" max="11251" width="15.85546875" style="18" customWidth="1"/>
    <col min="11252" max="11252" width="6.28515625" style="18" customWidth="1"/>
    <col min="11253" max="11254" width="9.7109375" style="18" customWidth="1"/>
    <col min="11255" max="11255" width="10.85546875" style="18" customWidth="1"/>
    <col min="11256" max="11256" width="10.140625" style="18" customWidth="1"/>
    <col min="11257" max="11500" width="9.140625" style="18"/>
    <col min="11501" max="11501" width="5.28515625" style="18" customWidth="1"/>
    <col min="11502" max="11502" width="27.28515625" style="18" customWidth="1"/>
    <col min="11503" max="11503" width="5.85546875" style="18" customWidth="1"/>
    <col min="11504" max="11504" width="23" style="18" customWidth="1"/>
    <col min="11505" max="11505" width="9.5703125" style="18" customWidth="1"/>
    <col min="11506" max="11506" width="8.140625" style="18" customWidth="1"/>
    <col min="11507" max="11507" width="15.85546875" style="18" customWidth="1"/>
    <col min="11508" max="11508" width="6.28515625" style="18" customWidth="1"/>
    <col min="11509" max="11510" width="9.7109375" style="18" customWidth="1"/>
    <col min="11511" max="11511" width="10.85546875" style="18" customWidth="1"/>
    <col min="11512" max="11512" width="10.140625" style="18" customWidth="1"/>
    <col min="11513" max="11756" width="9.140625" style="18"/>
    <col min="11757" max="11757" width="5.28515625" style="18" customWidth="1"/>
    <col min="11758" max="11758" width="27.28515625" style="18" customWidth="1"/>
    <col min="11759" max="11759" width="5.85546875" style="18" customWidth="1"/>
    <col min="11760" max="11760" width="23" style="18" customWidth="1"/>
    <col min="11761" max="11761" width="9.5703125" style="18" customWidth="1"/>
    <col min="11762" max="11762" width="8.140625" style="18" customWidth="1"/>
    <col min="11763" max="11763" width="15.85546875" style="18" customWidth="1"/>
    <col min="11764" max="11764" width="6.28515625" style="18" customWidth="1"/>
    <col min="11765" max="11766" width="9.7109375" style="18" customWidth="1"/>
    <col min="11767" max="11767" width="10.85546875" style="18" customWidth="1"/>
    <col min="11768" max="11768" width="10.140625" style="18" customWidth="1"/>
    <col min="11769" max="12012" width="9.140625" style="18"/>
    <col min="12013" max="12013" width="5.28515625" style="18" customWidth="1"/>
    <col min="12014" max="12014" width="27.28515625" style="18" customWidth="1"/>
    <col min="12015" max="12015" width="5.85546875" style="18" customWidth="1"/>
    <col min="12016" max="12016" width="23" style="18" customWidth="1"/>
    <col min="12017" max="12017" width="9.5703125" style="18" customWidth="1"/>
    <col min="12018" max="12018" width="8.140625" style="18" customWidth="1"/>
    <col min="12019" max="12019" width="15.85546875" style="18" customWidth="1"/>
    <col min="12020" max="12020" width="6.28515625" style="18" customWidth="1"/>
    <col min="12021" max="12022" width="9.7109375" style="18" customWidth="1"/>
    <col min="12023" max="12023" width="10.85546875" style="18" customWidth="1"/>
    <col min="12024" max="12024" width="10.140625" style="18" customWidth="1"/>
    <col min="12025" max="12268" width="9.140625" style="18"/>
    <col min="12269" max="12269" width="5.28515625" style="18" customWidth="1"/>
    <col min="12270" max="12270" width="27.28515625" style="18" customWidth="1"/>
    <col min="12271" max="12271" width="5.85546875" style="18" customWidth="1"/>
    <col min="12272" max="12272" width="23" style="18" customWidth="1"/>
    <col min="12273" max="12273" width="9.5703125" style="18" customWidth="1"/>
    <col min="12274" max="12274" width="8.140625" style="18" customWidth="1"/>
    <col min="12275" max="12275" width="15.85546875" style="18" customWidth="1"/>
    <col min="12276" max="12276" width="6.28515625" style="18" customWidth="1"/>
    <col min="12277" max="12278" width="9.7109375" style="18" customWidth="1"/>
    <col min="12279" max="12279" width="10.85546875" style="18" customWidth="1"/>
    <col min="12280" max="12280" width="10.140625" style="18" customWidth="1"/>
    <col min="12281" max="12524" width="9.140625" style="18"/>
    <col min="12525" max="12525" width="5.28515625" style="18" customWidth="1"/>
    <col min="12526" max="12526" width="27.28515625" style="18" customWidth="1"/>
    <col min="12527" max="12527" width="5.85546875" style="18" customWidth="1"/>
    <col min="12528" max="12528" width="23" style="18" customWidth="1"/>
    <col min="12529" max="12529" width="9.5703125" style="18" customWidth="1"/>
    <col min="12530" max="12530" width="8.140625" style="18" customWidth="1"/>
    <col min="12531" max="12531" width="15.85546875" style="18" customWidth="1"/>
    <col min="12532" max="12532" width="6.28515625" style="18" customWidth="1"/>
    <col min="12533" max="12534" width="9.7109375" style="18" customWidth="1"/>
    <col min="12535" max="12535" width="10.85546875" style="18" customWidth="1"/>
    <col min="12536" max="12536" width="10.140625" style="18" customWidth="1"/>
    <col min="12537" max="12780" width="9.140625" style="18"/>
    <col min="12781" max="12781" width="5.28515625" style="18" customWidth="1"/>
    <col min="12782" max="12782" width="27.28515625" style="18" customWidth="1"/>
    <col min="12783" max="12783" width="5.85546875" style="18" customWidth="1"/>
    <col min="12784" max="12784" width="23" style="18" customWidth="1"/>
    <col min="12785" max="12785" width="9.5703125" style="18" customWidth="1"/>
    <col min="12786" max="12786" width="8.140625" style="18" customWidth="1"/>
    <col min="12787" max="12787" width="15.85546875" style="18" customWidth="1"/>
    <col min="12788" max="12788" width="6.28515625" style="18" customWidth="1"/>
    <col min="12789" max="12790" width="9.7109375" style="18" customWidth="1"/>
    <col min="12791" max="12791" width="10.85546875" style="18" customWidth="1"/>
    <col min="12792" max="12792" width="10.140625" style="18" customWidth="1"/>
    <col min="12793" max="13036" width="9.140625" style="18"/>
    <col min="13037" max="13037" width="5.28515625" style="18" customWidth="1"/>
    <col min="13038" max="13038" width="27.28515625" style="18" customWidth="1"/>
    <col min="13039" max="13039" width="5.85546875" style="18" customWidth="1"/>
    <col min="13040" max="13040" width="23" style="18" customWidth="1"/>
    <col min="13041" max="13041" width="9.5703125" style="18" customWidth="1"/>
    <col min="13042" max="13042" width="8.140625" style="18" customWidth="1"/>
    <col min="13043" max="13043" width="15.85546875" style="18" customWidth="1"/>
    <col min="13044" max="13044" width="6.28515625" style="18" customWidth="1"/>
    <col min="13045" max="13046" width="9.7109375" style="18" customWidth="1"/>
    <col min="13047" max="13047" width="10.85546875" style="18" customWidth="1"/>
    <col min="13048" max="13048" width="10.140625" style="18" customWidth="1"/>
    <col min="13049" max="13292" width="9.140625" style="18"/>
    <col min="13293" max="13293" width="5.28515625" style="18" customWidth="1"/>
    <col min="13294" max="13294" width="27.28515625" style="18" customWidth="1"/>
    <col min="13295" max="13295" width="5.85546875" style="18" customWidth="1"/>
    <col min="13296" max="13296" width="23" style="18" customWidth="1"/>
    <col min="13297" max="13297" width="9.5703125" style="18" customWidth="1"/>
    <col min="13298" max="13298" width="8.140625" style="18" customWidth="1"/>
    <col min="13299" max="13299" width="15.85546875" style="18" customWidth="1"/>
    <col min="13300" max="13300" width="6.28515625" style="18" customWidth="1"/>
    <col min="13301" max="13302" width="9.7109375" style="18" customWidth="1"/>
    <col min="13303" max="13303" width="10.85546875" style="18" customWidth="1"/>
    <col min="13304" max="13304" width="10.140625" style="18" customWidth="1"/>
    <col min="13305" max="13548" width="9.140625" style="18"/>
    <col min="13549" max="13549" width="5.28515625" style="18" customWidth="1"/>
    <col min="13550" max="13550" width="27.28515625" style="18" customWidth="1"/>
    <col min="13551" max="13551" width="5.85546875" style="18" customWidth="1"/>
    <col min="13552" max="13552" width="23" style="18" customWidth="1"/>
    <col min="13553" max="13553" width="9.5703125" style="18" customWidth="1"/>
    <col min="13554" max="13554" width="8.140625" style="18" customWidth="1"/>
    <col min="13555" max="13555" width="15.85546875" style="18" customWidth="1"/>
    <col min="13556" max="13556" width="6.28515625" style="18" customWidth="1"/>
    <col min="13557" max="13558" width="9.7109375" style="18" customWidth="1"/>
    <col min="13559" max="13559" width="10.85546875" style="18" customWidth="1"/>
    <col min="13560" max="13560" width="10.140625" style="18" customWidth="1"/>
    <col min="13561" max="13804" width="9.140625" style="18"/>
    <col min="13805" max="13805" width="5.28515625" style="18" customWidth="1"/>
    <col min="13806" max="13806" width="27.28515625" style="18" customWidth="1"/>
    <col min="13807" max="13807" width="5.85546875" style="18" customWidth="1"/>
    <col min="13808" max="13808" width="23" style="18" customWidth="1"/>
    <col min="13809" max="13809" width="9.5703125" style="18" customWidth="1"/>
    <col min="13810" max="13810" width="8.140625" style="18" customWidth="1"/>
    <col min="13811" max="13811" width="15.85546875" style="18" customWidth="1"/>
    <col min="13812" max="13812" width="6.28515625" style="18" customWidth="1"/>
    <col min="13813" max="13814" width="9.7109375" style="18" customWidth="1"/>
    <col min="13815" max="13815" width="10.85546875" style="18" customWidth="1"/>
    <col min="13816" max="13816" width="10.140625" style="18" customWidth="1"/>
    <col min="13817" max="14060" width="9.140625" style="18"/>
    <col min="14061" max="14061" width="5.28515625" style="18" customWidth="1"/>
    <col min="14062" max="14062" width="27.28515625" style="18" customWidth="1"/>
    <col min="14063" max="14063" width="5.85546875" style="18" customWidth="1"/>
    <col min="14064" max="14064" width="23" style="18" customWidth="1"/>
    <col min="14065" max="14065" width="9.5703125" style="18" customWidth="1"/>
    <col min="14066" max="14066" width="8.140625" style="18" customWidth="1"/>
    <col min="14067" max="14067" width="15.85546875" style="18" customWidth="1"/>
    <col min="14068" max="14068" width="6.28515625" style="18" customWidth="1"/>
    <col min="14069" max="14070" width="9.7109375" style="18" customWidth="1"/>
    <col min="14071" max="14071" width="10.85546875" style="18" customWidth="1"/>
    <col min="14072" max="14072" width="10.140625" style="18" customWidth="1"/>
    <col min="14073" max="14316" width="9.140625" style="18"/>
    <col min="14317" max="14317" width="5.28515625" style="18" customWidth="1"/>
    <col min="14318" max="14318" width="27.28515625" style="18" customWidth="1"/>
    <col min="14319" max="14319" width="5.85546875" style="18" customWidth="1"/>
    <col min="14320" max="14320" width="23" style="18" customWidth="1"/>
    <col min="14321" max="14321" width="9.5703125" style="18" customWidth="1"/>
    <col min="14322" max="14322" width="8.140625" style="18" customWidth="1"/>
    <col min="14323" max="14323" width="15.85546875" style="18" customWidth="1"/>
    <col min="14324" max="14324" width="6.28515625" style="18" customWidth="1"/>
    <col min="14325" max="14326" width="9.7109375" style="18" customWidth="1"/>
    <col min="14327" max="14327" width="10.85546875" style="18" customWidth="1"/>
    <col min="14328" max="14328" width="10.140625" style="18" customWidth="1"/>
    <col min="14329" max="14572" width="9.140625" style="18"/>
    <col min="14573" max="14573" width="5.28515625" style="18" customWidth="1"/>
    <col min="14574" max="14574" width="27.28515625" style="18" customWidth="1"/>
    <col min="14575" max="14575" width="5.85546875" style="18" customWidth="1"/>
    <col min="14576" max="14576" width="23" style="18" customWidth="1"/>
    <col min="14577" max="14577" width="9.5703125" style="18" customWidth="1"/>
    <col min="14578" max="14578" width="8.140625" style="18" customWidth="1"/>
    <col min="14579" max="14579" width="15.85546875" style="18" customWidth="1"/>
    <col min="14580" max="14580" width="6.28515625" style="18" customWidth="1"/>
    <col min="14581" max="14582" width="9.7109375" style="18" customWidth="1"/>
    <col min="14583" max="14583" width="10.85546875" style="18" customWidth="1"/>
    <col min="14584" max="14584" width="10.140625" style="18" customWidth="1"/>
    <col min="14585" max="14828" width="9.140625" style="18"/>
    <col min="14829" max="14829" width="5.28515625" style="18" customWidth="1"/>
    <col min="14830" max="14830" width="27.28515625" style="18" customWidth="1"/>
    <col min="14831" max="14831" width="5.85546875" style="18" customWidth="1"/>
    <col min="14832" max="14832" width="23" style="18" customWidth="1"/>
    <col min="14833" max="14833" width="9.5703125" style="18" customWidth="1"/>
    <col min="14834" max="14834" width="8.140625" style="18" customWidth="1"/>
    <col min="14835" max="14835" width="15.85546875" style="18" customWidth="1"/>
    <col min="14836" max="14836" width="6.28515625" style="18" customWidth="1"/>
    <col min="14837" max="14838" width="9.7109375" style="18" customWidth="1"/>
    <col min="14839" max="14839" width="10.85546875" style="18" customWidth="1"/>
    <col min="14840" max="14840" width="10.140625" style="18" customWidth="1"/>
    <col min="14841" max="15084" width="9.140625" style="18"/>
    <col min="15085" max="15085" width="5.28515625" style="18" customWidth="1"/>
    <col min="15086" max="15086" width="27.28515625" style="18" customWidth="1"/>
    <col min="15087" max="15087" width="5.85546875" style="18" customWidth="1"/>
    <col min="15088" max="15088" width="23" style="18" customWidth="1"/>
    <col min="15089" max="15089" width="9.5703125" style="18" customWidth="1"/>
    <col min="15090" max="15090" width="8.140625" style="18" customWidth="1"/>
    <col min="15091" max="15091" width="15.85546875" style="18" customWidth="1"/>
    <col min="15092" max="15092" width="6.28515625" style="18" customWidth="1"/>
    <col min="15093" max="15094" width="9.7109375" style="18" customWidth="1"/>
    <col min="15095" max="15095" width="10.85546875" style="18" customWidth="1"/>
    <col min="15096" max="15096" width="10.140625" style="18" customWidth="1"/>
    <col min="15097" max="15340" width="9.140625" style="18"/>
    <col min="15341" max="15341" width="5.28515625" style="18" customWidth="1"/>
    <col min="15342" max="15342" width="27.28515625" style="18" customWidth="1"/>
    <col min="15343" max="15343" width="5.85546875" style="18" customWidth="1"/>
    <col min="15344" max="15344" width="23" style="18" customWidth="1"/>
    <col min="15345" max="15345" width="9.5703125" style="18" customWidth="1"/>
    <col min="15346" max="15346" width="8.140625" style="18" customWidth="1"/>
    <col min="15347" max="15347" width="15.85546875" style="18" customWidth="1"/>
    <col min="15348" max="15348" width="6.28515625" style="18" customWidth="1"/>
    <col min="15349" max="15350" width="9.7109375" style="18" customWidth="1"/>
    <col min="15351" max="15351" width="10.85546875" style="18" customWidth="1"/>
    <col min="15352" max="15352" width="10.140625" style="18" customWidth="1"/>
    <col min="15353" max="15596" width="9.140625" style="18"/>
    <col min="15597" max="15597" width="5.28515625" style="18" customWidth="1"/>
    <col min="15598" max="15598" width="27.28515625" style="18" customWidth="1"/>
    <col min="15599" max="15599" width="5.85546875" style="18" customWidth="1"/>
    <col min="15600" max="15600" width="23" style="18" customWidth="1"/>
    <col min="15601" max="15601" width="9.5703125" style="18" customWidth="1"/>
    <col min="15602" max="15602" width="8.140625" style="18" customWidth="1"/>
    <col min="15603" max="15603" width="15.85546875" style="18" customWidth="1"/>
    <col min="15604" max="15604" width="6.28515625" style="18" customWidth="1"/>
    <col min="15605" max="15606" width="9.7109375" style="18" customWidth="1"/>
    <col min="15607" max="15607" width="10.85546875" style="18" customWidth="1"/>
    <col min="15608" max="15608" width="10.140625" style="18" customWidth="1"/>
    <col min="15609" max="15852" width="9.140625" style="18"/>
    <col min="15853" max="15853" width="5.28515625" style="18" customWidth="1"/>
    <col min="15854" max="15854" width="27.28515625" style="18" customWidth="1"/>
    <col min="15855" max="15855" width="5.85546875" style="18" customWidth="1"/>
    <col min="15856" max="15856" width="23" style="18" customWidth="1"/>
    <col min="15857" max="15857" width="9.5703125" style="18" customWidth="1"/>
    <col min="15858" max="15858" width="8.140625" style="18" customWidth="1"/>
    <col min="15859" max="15859" width="15.85546875" style="18" customWidth="1"/>
    <col min="15860" max="15860" width="6.28515625" style="18" customWidth="1"/>
    <col min="15861" max="15862" width="9.7109375" style="18" customWidth="1"/>
    <col min="15863" max="15863" width="10.85546875" style="18" customWidth="1"/>
    <col min="15864" max="15864" width="10.140625" style="18" customWidth="1"/>
    <col min="15865" max="16108" width="9.140625" style="18"/>
    <col min="16109" max="16109" width="5.28515625" style="18" customWidth="1"/>
    <col min="16110" max="16110" width="27.28515625" style="18" customWidth="1"/>
    <col min="16111" max="16111" width="5.85546875" style="18" customWidth="1"/>
    <col min="16112" max="16112" width="23" style="18" customWidth="1"/>
    <col min="16113" max="16113" width="9.5703125" style="18" customWidth="1"/>
    <col min="16114" max="16114" width="8.140625" style="18" customWidth="1"/>
    <col min="16115" max="16115" width="15.85546875" style="18" customWidth="1"/>
    <col min="16116" max="16116" width="6.28515625" style="18" customWidth="1"/>
    <col min="16117" max="16118" width="9.7109375" style="18" customWidth="1"/>
    <col min="16119" max="16119" width="10.85546875" style="18" customWidth="1"/>
    <col min="16120" max="16120" width="10.140625" style="18" customWidth="1"/>
    <col min="16121" max="16384" width="9.140625" style="18"/>
  </cols>
  <sheetData>
    <row r="1" spans="1:13" x14ac:dyDescent="0.25">
      <c r="A1" s="44" t="s">
        <v>92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13" customFormat="1" x14ac:dyDescent="0.25">
      <c r="A2" s="12" t="s">
        <v>98</v>
      </c>
      <c r="B2" s="50" t="s">
        <v>55</v>
      </c>
      <c r="C2" s="50"/>
    </row>
    <row r="3" spans="1:13" s="13" customFormat="1" ht="63" x14ac:dyDescent="0.25">
      <c r="A3" s="14" t="s">
        <v>0</v>
      </c>
      <c r="B3" s="15" t="s">
        <v>1</v>
      </c>
      <c r="C3" s="15" t="s">
        <v>2</v>
      </c>
      <c r="D3" s="26" t="s">
        <v>80</v>
      </c>
      <c r="E3" s="31" t="s">
        <v>81</v>
      </c>
      <c r="F3" s="31" t="s">
        <v>82</v>
      </c>
      <c r="G3" s="20" t="s">
        <v>83</v>
      </c>
      <c r="H3" s="20" t="s">
        <v>84</v>
      </c>
      <c r="I3" s="32" t="s">
        <v>85</v>
      </c>
      <c r="J3" s="33" t="s">
        <v>86</v>
      </c>
      <c r="K3" s="33" t="s">
        <v>87</v>
      </c>
      <c r="L3" s="33" t="s">
        <v>88</v>
      </c>
      <c r="M3" s="33" t="s">
        <v>89</v>
      </c>
    </row>
    <row r="4" spans="1:13" s="13" customFormat="1" ht="63" x14ac:dyDescent="0.25">
      <c r="A4" s="16">
        <v>1</v>
      </c>
      <c r="B4" s="17" t="s">
        <v>56</v>
      </c>
      <c r="C4" s="16" t="s">
        <v>49</v>
      </c>
      <c r="D4" s="25">
        <v>50</v>
      </c>
      <c r="E4" s="25"/>
      <c r="F4" s="25"/>
      <c r="G4" s="25"/>
      <c r="H4" s="25"/>
      <c r="I4" s="25"/>
      <c r="J4" s="34"/>
      <c r="K4" s="34">
        <f t="shared" ref="K4" si="0">J4*1.2</f>
        <v>0</v>
      </c>
      <c r="L4" s="34">
        <f t="shared" ref="L4" si="1">D4*J4</f>
        <v>0</v>
      </c>
      <c r="M4" s="34">
        <f t="shared" ref="M4" si="2">L4*1.2</f>
        <v>0</v>
      </c>
    </row>
    <row r="5" spans="1:13" s="13" customFormat="1" ht="63" x14ac:dyDescent="0.25">
      <c r="A5" s="16">
        <v>2</v>
      </c>
      <c r="B5" s="17" t="s">
        <v>57</v>
      </c>
      <c r="C5" s="16" t="s">
        <v>49</v>
      </c>
      <c r="D5" s="25">
        <v>50</v>
      </c>
      <c r="E5" s="25"/>
      <c r="F5" s="25"/>
      <c r="G5" s="25"/>
      <c r="H5" s="25"/>
      <c r="I5" s="25"/>
      <c r="J5" s="34"/>
      <c r="K5" s="34">
        <f t="shared" ref="K5:K7" si="3">J5*1.2</f>
        <v>0</v>
      </c>
      <c r="L5" s="34">
        <f t="shared" ref="L5:L7" si="4">D5*J5</f>
        <v>0</v>
      </c>
      <c r="M5" s="34">
        <f t="shared" ref="M5:M8" si="5">L5*1.2</f>
        <v>0</v>
      </c>
    </row>
    <row r="6" spans="1:13" s="13" customFormat="1" ht="47.25" x14ac:dyDescent="0.25">
      <c r="A6" s="16">
        <v>3</v>
      </c>
      <c r="B6" s="17" t="s">
        <v>58</v>
      </c>
      <c r="C6" s="16" t="s">
        <v>49</v>
      </c>
      <c r="D6" s="25">
        <v>20</v>
      </c>
      <c r="E6" s="25"/>
      <c r="F6" s="25"/>
      <c r="G6" s="25"/>
      <c r="H6" s="25"/>
      <c r="I6" s="25"/>
      <c r="J6" s="34"/>
      <c r="K6" s="34">
        <f t="shared" si="3"/>
        <v>0</v>
      </c>
      <c r="L6" s="34">
        <f t="shared" si="4"/>
        <v>0</v>
      </c>
      <c r="M6" s="34">
        <f t="shared" si="5"/>
        <v>0</v>
      </c>
    </row>
    <row r="7" spans="1:13" s="13" customFormat="1" ht="47.25" x14ac:dyDescent="0.25">
      <c r="A7" s="16">
        <v>4</v>
      </c>
      <c r="B7" s="17" t="s">
        <v>59</v>
      </c>
      <c r="C7" s="16" t="s">
        <v>49</v>
      </c>
      <c r="D7" s="25">
        <v>50</v>
      </c>
      <c r="E7" s="25"/>
      <c r="F7" s="25"/>
      <c r="G7" s="25"/>
      <c r="H7" s="25"/>
      <c r="I7" s="25"/>
      <c r="J7" s="34"/>
      <c r="K7" s="34">
        <f t="shared" si="3"/>
        <v>0</v>
      </c>
      <c r="L7" s="34">
        <f t="shared" si="4"/>
        <v>0</v>
      </c>
      <c r="M7" s="34">
        <f t="shared" si="5"/>
        <v>0</v>
      </c>
    </row>
    <row r="8" spans="1:13" x14ac:dyDescent="0.25">
      <c r="A8" s="51" t="s">
        <v>91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38">
        <f>SUM(L4:L7)</f>
        <v>0</v>
      </c>
      <c r="M8" s="39">
        <f t="shared" si="5"/>
        <v>0</v>
      </c>
    </row>
    <row r="9" spans="1:13" x14ac:dyDescent="0.25">
      <c r="A9" s="2"/>
      <c r="B9" s="2"/>
      <c r="C9" s="2"/>
    </row>
    <row r="10" spans="1:13" x14ac:dyDescent="0.25">
      <c r="A10" s="2"/>
      <c r="B10" s="2"/>
      <c r="C10" s="2"/>
    </row>
    <row r="11" spans="1:13" s="2" customFormat="1" ht="78.75" x14ac:dyDescent="0.25">
      <c r="B11" s="52" t="s">
        <v>93</v>
      </c>
    </row>
    <row r="12" spans="1:13" s="2" customFormat="1" ht="47.25" x14ac:dyDescent="0.25">
      <c r="B12" s="52" t="s">
        <v>94</v>
      </c>
    </row>
    <row r="13" spans="1:13" s="2" customFormat="1" ht="157.5" x14ac:dyDescent="0.25">
      <c r="B13" s="52" t="s">
        <v>95</v>
      </c>
    </row>
    <row r="14" spans="1:13" s="2" customFormat="1" ht="78.75" x14ac:dyDescent="0.25">
      <c r="B14" s="52" t="s">
        <v>96</v>
      </c>
    </row>
    <row r="15" spans="1:13" s="2" customFormat="1" x14ac:dyDescent="0.25"/>
    <row r="16" spans="1:13" s="19" customFormat="1" ht="362.25" x14ac:dyDescent="0.25">
      <c r="B16" s="53" t="s">
        <v>97</v>
      </c>
    </row>
    <row r="17" spans="1:3" x14ac:dyDescent="0.25">
      <c r="A17" s="2"/>
      <c r="B17" s="2"/>
      <c r="C17" s="2"/>
    </row>
    <row r="18" spans="1:3" x14ac:dyDescent="0.25">
      <c r="A18" s="2"/>
      <c r="B18" s="2"/>
      <c r="C18" s="2"/>
    </row>
    <row r="19" spans="1:3" x14ac:dyDescent="0.25">
      <c r="A19" s="2"/>
      <c r="B19" s="2"/>
      <c r="C19" s="2"/>
    </row>
    <row r="20" spans="1:3" x14ac:dyDescent="0.25">
      <c r="A20" s="2"/>
      <c r="B20" s="2"/>
      <c r="C20" s="2"/>
    </row>
    <row r="21" spans="1:3" x14ac:dyDescent="0.25">
      <c r="A21" s="2"/>
      <c r="B21" s="2"/>
      <c r="C21" s="2"/>
    </row>
    <row r="22" spans="1:3" x14ac:dyDescent="0.25">
      <c r="A22" s="2"/>
      <c r="B22" s="2"/>
      <c r="C22" s="2"/>
    </row>
    <row r="23" spans="1:3" x14ac:dyDescent="0.25">
      <c r="A23" s="2"/>
      <c r="B23" s="2"/>
      <c r="C23" s="2"/>
    </row>
  </sheetData>
  <protectedRanges>
    <protectedRange sqref="J3" name="Range2_1_1"/>
  </protectedRanges>
  <mergeCells count="3">
    <mergeCell ref="B2:C2"/>
    <mergeCell ref="A8:K8"/>
    <mergeCell ref="A1:M1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Elena Dimitrova</cp:lastModifiedBy>
  <cp:lastPrinted>2019-02-25T10:04:27Z</cp:lastPrinted>
  <dcterms:created xsi:type="dcterms:W3CDTF">2015-03-05T09:44:00Z</dcterms:created>
  <dcterms:modified xsi:type="dcterms:W3CDTF">2019-02-25T10:05:26Z</dcterms:modified>
</cp:coreProperties>
</file>