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80" windowWidth="20490" windowHeight="6765" tabRatio="781" firstSheet="5" activeTab="14"/>
  </bookViews>
  <sheets>
    <sheet name="1-Резорб" sheetId="1" r:id="rId1"/>
    <sheet name="2 - Нерезорб." sheetId="2" r:id="rId2"/>
    <sheet name="3 - Стоманен" sheetId="3" r:id="rId3"/>
    <sheet name="4 - Силиконови" sheetId="5" r:id="rId4"/>
    <sheet name="5 - Хемостаза" sheetId="6" r:id="rId5"/>
    <sheet name="6 - Херн. платна" sheetId="7" r:id="rId6"/>
    <sheet name="7 - Троакари" sheetId="13" r:id="rId7"/>
    <sheet name="8 - Ушиватели" sheetId="9" r:id="rId8"/>
    <sheet name="9 - Съшив.  за  кожа" sheetId="10" r:id="rId9"/>
    <sheet name="10 - Граспери" sheetId="11" r:id="rId10"/>
    <sheet name="11 - Клипси" sheetId="12" r:id="rId11"/>
    <sheet name="12-Хармоникс" sheetId="14" r:id="rId12"/>
    <sheet name="13-Сет" sheetId="17" r:id="rId13"/>
    <sheet name="14-Заплатки" sheetId="21" r:id="rId14"/>
    <sheet name="15-Очно" sheetId="19" r:id="rId15"/>
  </sheets>
  <definedNames>
    <definedName name="_xlnm._FilterDatabase" localSheetId="0" hidden="1">'1-Резорб'!$A$2:$E$96</definedName>
  </definedNames>
  <calcPr calcId="145621"/>
</workbook>
</file>

<file path=xl/calcChain.xml><?xml version="1.0" encoding="utf-8"?>
<calcChain xmlns="http://schemas.openxmlformats.org/spreadsheetml/2006/main">
  <c r="A71" i="2" l="1"/>
  <c r="A72" i="2" s="1"/>
  <c r="A73" i="2" s="1"/>
  <c r="A74" i="2" s="1"/>
  <c r="A75" i="2" s="1"/>
  <c r="A76" i="2" s="1"/>
  <c r="A77" i="2" s="1"/>
  <c r="A78" i="2" s="1"/>
  <c r="A79" i="2" s="1"/>
  <c r="A80" i="2" s="1"/>
  <c r="A45" i="2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37" i="2"/>
  <c r="A38" i="2" s="1"/>
  <c r="A39" i="2" s="1"/>
  <c r="A40" i="2" s="1"/>
  <c r="A41" i="2" s="1"/>
  <c r="A42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78" i="1" l="1"/>
  <c r="A7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2" i="1" s="1"/>
  <c r="A53" i="1" s="1"/>
  <c r="A54" i="1" s="1"/>
  <c r="A55" i="1" s="1"/>
  <c r="A57" i="1" s="1"/>
  <c r="A58" i="1" s="1"/>
  <c r="A59" i="1" s="1"/>
  <c r="A60" i="1" s="1"/>
  <c r="A61" i="1" s="1"/>
  <c r="A62" i="1" s="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4" i="10" l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5" i="6"/>
  <c r="A11" i="6"/>
  <c r="A12" i="6" s="1"/>
  <c r="A13" i="6" s="1"/>
</calcChain>
</file>

<file path=xl/sharedStrings.xml><?xml version="1.0" encoding="utf-8"?>
<sst xmlns="http://schemas.openxmlformats.org/spreadsheetml/2006/main" count="788" uniqueCount="341">
  <si>
    <t>Ендоскопски клипапликатор 33 см дължина, за многократна употреба, за резорбируеми клипси със заключване M/L, 10 мм диаметър на шафта</t>
  </si>
  <si>
    <t>плетен, резорбируем, 2-0, лилав, 70 см, 1 игла режеща 26 мм, 3/8, с покритие от триклозан</t>
  </si>
  <si>
    <t>Ендоскопска лигатура loop, виолетов, 2-0, 45 см</t>
  </si>
  <si>
    <t>Синтетичен, нерезорбируем, монофиламентен полипропиленов конец, син, USP 10-0, 20 cm, 13mm, 3/8 кръг, обла двойна игла режещ връх</t>
  </si>
  <si>
    <t>Плетен нерезорбируем от черна коприна, UPS 1, 75 cm, игла 36 мм игла, 3/8 кръг, обратно режеща</t>
  </si>
  <si>
    <t>Плетени нерезорбируеми от черна коприна, UPS 2-0, 45 cm, 1 игла, 26 мм, 3/8, обратно режеща</t>
  </si>
  <si>
    <t>Плетени нерезорбируеми от черна коприна, UPS 2-0, 75 cm, 26 мм, 1/2 кръг, обла игла</t>
  </si>
  <si>
    <t>Плетени нерезорбируеми от черна коприна, UPS 0, 75 cm, 36 мм, 1/2 кръг, обла игла</t>
  </si>
  <si>
    <t>Плетени нерезорбируеми от черна коприна, UPS 6-0, 45 cm, 8 мм, 1/4 кръг, двойна шпатулна игла</t>
  </si>
  <si>
    <t>Плетени нерезорбируеми от черна коприна, UPS 4-0, 45 cm, 13 мм, 3/8 кръг, обратно режеща игла</t>
  </si>
  <si>
    <t>Плетени нерезорбируеми от черна коприна, UPS 6-0, 45 cm, 16 мм, 3/8 кръг, режеща игла</t>
  </si>
  <si>
    <t>Плетени нерезорбируеми от черна коприна, UPS 8-0, 45 cm, 6,5 мм, 3/8 кръг, двойна шпатулна игла</t>
  </si>
  <si>
    <t xml:space="preserve">Стерилни конци - Хирургичен шевен резорбируем материал </t>
  </si>
  <si>
    <t>XII.</t>
  </si>
  <si>
    <t>Граспери, дисектори, ножици</t>
  </si>
  <si>
    <t>Синтетичен, нерезорбируем, монофиламентен полипропиленов конец, син, USP 5-0, 75 cm, игла 13 mm, 3/8 кръг, обла двойна с режещ връх</t>
  </si>
  <si>
    <t>нерезорбируеми монофилни, черни, UPS 10-0, 30 см, на CS-140-6, 6,5 mm, 3/8 шпатулна двойна игла</t>
  </si>
  <si>
    <t>Плетен полиестерен конец, зелен, 5-0 USP, 90 cm,на V-5, игла 17 mm, 1/2 кръг,  обла двойна игла с режещ връх</t>
  </si>
  <si>
    <t>Плетен полиестерен конец, зелен, 5-0 USP, 45 cm, S-14, 8 mm, 1/4 кръг двойна шпатулна игла</t>
  </si>
  <si>
    <t>Плетени нерезорбируеми от черна коприна, UPS 1, 75 cm, 31 мм, 1/2 кръг, обла усилена игла игла</t>
  </si>
  <si>
    <t>Консумативи за ултразвукова и биполярна коагулация за Генератор Harmonics или еквивалентни</t>
  </si>
  <si>
    <t>Ръкохватка за многократна употреба, свързваща генератор GEN11 с инструменти за отворена хиругия, с възможност за стерилизация или еквивалентна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</si>
  <si>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</si>
  <si>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Ръкохватка за многократна употреба свързваща генератор GEN11 с инструменти за лапароскопска хирургия или еквивалентна</t>
  </si>
  <si>
    <t>Многократен инструмент за кесиен шев Purse String Clamp, 55 мм челюсти</t>
  </si>
  <si>
    <t>Търговско наименование</t>
  </si>
  <si>
    <t>Производител</t>
  </si>
  <si>
    <t xml:space="preserve">Линейни и циркулярни ушиватели и пълнители за конвенционална и лапароскопска хирургия </t>
  </si>
  <si>
    <t>Баркод идентификатор</t>
  </si>
  <si>
    <t xml:space="preserve">Ушиватели и екстрактори за кожа </t>
  </si>
  <si>
    <t xml:space="preserve">Пълнители с фини скоби за съдове/мезентерия, с височина на затворените скоби 0.75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</si>
  <si>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фини скоби за съдове, с височина на затворените скоби 1.0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</si>
  <si>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Титаниеви Лигиращи Клипси, medium, с разстояние между рамената 3,0 мм и дължина на рамото 5,0 мм, 6 клипси в пълнител,  бели </t>
  </si>
  <si>
    <t>Титаниеви Лигиращи Клипси, small, с разстояние между рамената 2,5 мм и дължина на рамото 3,0 мм, 6 клипси в пълнител,  сини</t>
  </si>
  <si>
    <t>плетени нерезорбируеми от черна коприна, с восъчно покритие, 45 cm, 3-0</t>
  </si>
  <si>
    <t>плетени нерезорбируеми от черна коприна, с восъчно покритие, 45 cm, 2-0</t>
  </si>
  <si>
    <t xml:space="preserve">Извито острие за конвенционална хирургия, дължина на шафта 4-9 см, диаметър на шафта 3 мм. </t>
  </si>
  <si>
    <t>Дисектираща кука за конвенционална хирургия, дължина на шафта 4-9 см, диаметър на шафта 3 мм.</t>
  </si>
  <si>
    <t>Синтетичен, нерезорбируем, монофиламентен полипропиленов конец, син, USP 4-0, 90cm, на SH, 26mm, 1/2 кръг, обла двойна игла</t>
  </si>
  <si>
    <t>Временни електроди от неръждаема стоманена полифиламентна тел 0,3мм,  2-0 USP, дължина 60 см, права режеща игла SKS 90мм и  1/2 обла игла 26 мм</t>
  </si>
  <si>
    <t>Временни електроди от неръждаема стоманена полифиламентна тел 0,3мм,  2-0 USP, дължина 60 см, права режеща игла SKS 60мм и  1/2 обла игла 17 мм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</si>
  <si>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7,6х15 см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</si>
  <si>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 15х15 см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</si>
  <si>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25х25 см</t>
  </si>
  <si>
    <t xml:space="preserve"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35,6х30 см 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</si>
  <si>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50х50 см</t>
  </si>
  <si>
    <t xml:space="preserve">Пълнители с GST технология за прецизно захващане на тъканта, с височина на затворените скоби 1,0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</si>
  <si>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</si>
  <si>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</si>
  <si>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</si>
  <si>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2,3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</si>
  <si>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>Синтетичен, нерезорбируем, монофиламентен полипропиленов конец, син, USP 0, 100cm на игла тип мейо, 36mm, 1/2 кръг, обла игла със заострен връх</t>
  </si>
  <si>
    <t>I</t>
  </si>
  <si>
    <t>№</t>
  </si>
  <si>
    <t>Наименование</t>
  </si>
  <si>
    <t>Мярка</t>
  </si>
  <si>
    <t>Брой*</t>
  </si>
  <si>
    <t>Резорбируем плетен конец полиглактин 910 с покритие полиглактин 370 и калциев стеарат,  със и без антибактериално покритие от триклозан</t>
  </si>
  <si>
    <t>плетен, резорбируем,2, 90 см, лилав, 1 игла обла 48мм, 1/2 с покритие от триклозан</t>
  </si>
  <si>
    <t>бр.</t>
  </si>
  <si>
    <t>плетен, резорбируем, 1, 90  см, 1 игла обла 48мм, 1/2 с покритие от триклозан</t>
  </si>
  <si>
    <t>плетен, резорбируем, 1, 70  см, 1 игла обла 36мм, 1/2, с покритие от триклозан</t>
  </si>
  <si>
    <t>плетен, резорбируем, лилав, 0, 70  см, 1/2, обла игла, 26мм, с покритие от триклозан</t>
  </si>
  <si>
    <t>плетен, резорбируем, 0, 70 см, 1 игла обла 36мм, 1/2, с покритие от триклозан</t>
  </si>
  <si>
    <t>плетен, резорбируем, 0, 70  см, 1 игла обла 40мм, 1/2, с покритие от триклозан</t>
  </si>
  <si>
    <t>плетен, резорбируем, лилав, 0, 90 см, 1/2, обла игла, 40мм, с покритие от триклозан</t>
  </si>
  <si>
    <t>плетен, резорбируем, 0, 70  см, 1 игла обла 31мм, 1/2, с покритие от триклозан</t>
  </si>
  <si>
    <t>плетен, резорбируем,2-0, 70  см, 1 игла обла 26мм, 1/2, с покритие от триклозан</t>
  </si>
  <si>
    <t>плетен, резорбируем, 2-0, 70 см, лилав, 1 игла режеща 24 мм, с покритие от триклозан</t>
  </si>
  <si>
    <t>плетен, резорбируем, 2-0, 70 см, безцветен, 1 игла режеща 30 мм, с покритие от триклозан</t>
  </si>
  <si>
    <t>плетен, резорбируем, 2-0, 70  см, 1/2 кръг, 22мм, обла игла, с покритие от триклозан</t>
  </si>
  <si>
    <t>плетен, резорбируем, 2-0, 70  см, 1 игла обла 40 мм, 1/2, с покритие от триклозан</t>
  </si>
  <si>
    <t>плетен, резорбируем,2-0, 70  см, 1 игла обла 48 мм, 1/2, с покритие от триклозан</t>
  </si>
  <si>
    <t>плетен, резорбируем, лилав, 2-0, 90  см, 1/2, обла игла, 26мм, с покритие от триклозан</t>
  </si>
  <si>
    <t>плетен, резорбируем, лилав, 2-0, 90  см, 1/2, обла игла, 31мм, с покритие от триклозан</t>
  </si>
  <si>
    <t>плетен, резорбируем,2-0, 70  см, 1 игла обла 27мм, 5/8, с покритие от триклозан</t>
  </si>
  <si>
    <t>плетен, резорбируем,3-0, 70  см, 1 игла обла 22мм, 1/2, с покритие от триклозан</t>
  </si>
  <si>
    <t>плетен, резорбируем, 3-0, лилав,70 см, 1 игла режеща 24 мм, 3/8, с покритие от триклозан</t>
  </si>
  <si>
    <t>плетен, резорбируем,3-0, 70  см, 1 игла обла 31мм, 5/8, с покритие от триклозан</t>
  </si>
  <si>
    <t>плетен, резорбируем,3-0, 70  см, 1 игла обла 31мм, 1/2, с покритие от триклозан</t>
  </si>
  <si>
    <t>плетен, резорбируем, лилав, 3-0, 70  см, 1/2 кръг, 26мм, обла игла, с покритие от триклозан</t>
  </si>
  <si>
    <t>плетен, резорбируем, лилав, 3-0, 90  см, 1/2 кръг, 26мм, обла игла, с покритие от триклозан</t>
  </si>
  <si>
    <t>плетен, резорбируем,4-0, 70  см, 1 игла обла 22мм, 1/2, с покритие от триклозан</t>
  </si>
  <si>
    <t>плетен, резорбируем,4-0, 70  см, 1 игла обла 17мм, 1/2, с покритие от триклозан</t>
  </si>
  <si>
    <t>плетен, резорбируем,4-0, 70  см, 1 игла обла 26мм, 1/2, с покритие от триклозан</t>
  </si>
  <si>
    <t>Полиглактин 910 ,с покритие от калциев стеарат и полиглактин 370,плетен конец виолетов, USP 1, 70cm на 48mm, 1/2 кръг, обла игла със усилен заострен връх игла</t>
  </si>
  <si>
    <t>Полиглактин 910 ,с покритие от калциев стеарат и полиглактин 370,плетен конец, виолетов, USP 1,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</si>
  <si>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</si>
  <si>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90cm върху X, 48mm, 1/2 кръг, обла игла със заострен връх</t>
  </si>
  <si>
    <t>Полиглактин 910 ,с покритие от калциев стеарат и полиглактин 370,плетен конец, неоцветен, USP 2-0, 75cm на KS 60mm, права, обратно режеща игла</t>
  </si>
  <si>
    <t>Полиглактин 910 ,с покритие от калциев стеарат и полиглактин 370,плетен конец, виолетов, USP 2-0, 90cm , 36mm, 1/2 кръг, обла игла със усилен заострен връх игла</t>
  </si>
  <si>
    <t>Полиглактин 910 ,с покритие от калциев стеарат и полиглактин 370,плетен конец, виолетов, USP 2-0, 75cm , 31mm, 1/2 кръг, обла игла със усилен заострен връх игла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</si>
  <si>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</si>
  <si>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Полиглактин 910 ,с покритие от калциев стеарат и полиглактин 370,плетен конец, виолетов, USP 2-0, 75cm върху V-6, 22mm, 1/2 кръг, обла с режещ връх игла</t>
  </si>
  <si>
    <t>Полиглактин 910 ,с покритие от калциев стеарат и полиглактин 370,плетен конец, виолетов, USP 3-0, 70 cm на 22mm, 1/2 кръг, обла игла със усилен заострен връх игла</t>
  </si>
  <si>
    <t>Полиглактин 910 ,с покритие от калциев стеарат и полиглактин 370,плетен конец, неоцветен, USP 3-0, 75cm на KS 60mm, права игла</t>
  </si>
  <si>
    <t>Полиглактин 910 ,с покритие от калциев стеарат и полиглактин 370,плетен конец, безцветен, USP 3-0, 75cm на PC-5 PRIME, 19mm, 3/8 кръг, режеща игла</t>
  </si>
  <si>
    <t>Полиглактин 910 ,с покритие от калциев стеарат и полиглактин 370,плетен конец, безцветен, USP 3-0, 75cm на PC-25 PRIME, 26mm, 3/8 кръг, режеща игла</t>
  </si>
  <si>
    <t>Полиглактин 910 ,с покритие от калциев стеарат и полиглактин 370,плетен конец, виолетов, USP 4-0, 70 cm на 22mm,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</si>
  <si>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20mm,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</si>
  <si>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17mm, 1/2 кръг, обла игла със усилен заострен връх игла</t>
  </si>
  <si>
    <t>плетен, бързо резорбируем, 0% здравина на 14 ден, безцветен, 3-0, 75 см, 3/8 кръг, 26мм, обратно режеща</t>
  </si>
  <si>
    <t>плетен, бързо резорбируем, 0% здравина на 14 ден, безцветен, 2-0, 75 см, 3/8 кръг, 26мм, обратно режеща</t>
  </si>
  <si>
    <t>плетен, бързо резорбируем, 0% здравина на 14 ден, безцветен, 3-0, 70 см, 3/8 кръг, 24 мм, обратно режеща</t>
  </si>
  <si>
    <t>плетен, бързо резорбируем, 0% здравина на 14 ден, безцветен, 1, 90 см, 1/2 кръг, 40 мм, обла</t>
  </si>
  <si>
    <t>плетен, бързо резорбируем, 0% здравина на 14 ден, безцветен, 2-0 , 90 см, 1/2 кръг, 36,4 мм, обла</t>
  </si>
  <si>
    <t>ЛИГАТУРИ</t>
  </si>
  <si>
    <t>Антибактериални лигатури с покритие от триклозан,2-0, 45см</t>
  </si>
  <si>
    <t>Антибактериални лигатури с покритие от триклозан, 2-0, 70см</t>
  </si>
  <si>
    <t>Антибактериални лигатури с покритие от триклозан, 3-0, 70см</t>
  </si>
  <si>
    <t>Антибактериални лигатури с покритие от триклозан, 3-0, 45см</t>
  </si>
  <si>
    <t>Антибактериални лигатури с покритие от триклозан, 2, 70см</t>
  </si>
  <si>
    <t>плетени, резорбируеми, 0, 150см</t>
  </si>
  <si>
    <t>плетен конец, виолетов, USP 4-0, 70 cm</t>
  </si>
  <si>
    <t>плетен конец, виолетов, USP 3-0, 70 cm</t>
  </si>
  <si>
    <t>плетен конец, виолетов, USP 2-0, 70 cm</t>
  </si>
  <si>
    <t>плетен конец, виолетов, USP 0, 70 cm</t>
  </si>
  <si>
    <t>плетен конец, виолетов, USP 3-0, 45cm</t>
  </si>
  <si>
    <t>плетен конец, виолетов, USP 2-0, 45cm</t>
  </si>
  <si>
    <t>плетени нерезорбируеми от черна коприна, с восъчно покритие, 60 cm,  1</t>
  </si>
  <si>
    <t>плетени нерезорбируеми от черна коприна, с восъчно покритие, 75 cm,  3-0</t>
  </si>
  <si>
    <t>плетени нерезорбируеми от черна коприна, с восъчно покритие, 75 cm,  2-0</t>
  </si>
  <si>
    <t>плетени нерезорбируеми от черна коприна, с восъчно покритие, 75 cm,  0</t>
  </si>
  <si>
    <t>Бавно резорбируем монофиламентен конец-полидиоксанон. Срок на резорбция-6 месеца, 35% здравина на 42 ден, със и без антибактериално покритие от триклозан</t>
  </si>
  <si>
    <t>Антибактериален, бавнорезорбируем, монофилен, с покритие от триклозан, виолетов, 70cm на, 20 mm, 1/2 кръг, обла игла със усилен заострен връх, 3-0</t>
  </si>
  <si>
    <t>Антибактериален, бавнорезорбируем, монофилен, с покритие от триклозан, виолетов, 70cm  на  20 mm,   1/2 кръг, обла игла със усилен заострен връх, 4-0</t>
  </si>
  <si>
    <t>Полидиоксанон,монофиламентен, виолетов, USP 1, 150cm loop на MO-2, 40mm, 1/2 кръг, обла, усилена игла</t>
  </si>
  <si>
    <t>Полидиоксанон,монофиламентен, виолетов, USP 0, 150cm loop на MO-2, 40mm, 1/2 кръг, обла, усилена игла</t>
  </si>
  <si>
    <t>Полидиоксанонов конец, монофиламентен , виолетов, USP 3-0, 70cm върху SH-2 Plus, 20mm, 1/2 кръг, обла игла със усилен заострен връх</t>
  </si>
  <si>
    <t>Полидиоксанонов конец, монофиламентен , виолетов, USP 4-0, 90cm върху RB-1, 17mm, 1/2 кръг, обла игла със заострен връх, две игли</t>
  </si>
  <si>
    <t>Полидиоксанонов конец, монофиламентен, виолетов, USP 4-0, 70cm на V-6, 22mm, 1/2 кръг, обла с режещ връх игла</t>
  </si>
  <si>
    <t>Полидиоксанонов конец, монофиламентен, виолетов, USP 5-0, 70cm на RB-2, 13 mm, 1/2 кръг, обла игла, две игли</t>
  </si>
  <si>
    <t>Полидиоксанонов конец, монофиламентен, виолетов, USP 6-0, 70cm на BV, 11 mm, 3/8 кръг, обла игла, две игли</t>
  </si>
  <si>
    <t>Полидиоксанонов конец, монофиламентен, виолетов, USP 7-0, 70cm на BV-1, 9,30mm, 3/8 кръг, обла игла, две игли</t>
  </si>
  <si>
    <t>II</t>
  </si>
  <si>
    <t>Нерезорбируем монофилен полипропилен върху стоманена и нестоманена - волфрамова игла</t>
  </si>
  <si>
    <t>Синтетичен, нерезорбируем, монофиламентен полипропиленов конец, син, USP 4-0, 90cm on 22mm, 1/2 кръг, обла игла</t>
  </si>
  <si>
    <t xml:space="preserve">Синтетичен, нерезорбируем, монофиламентен полипропиленов конец, син, USP 2-0, 75cm on 26mm, 1/2 кръг, обла игла </t>
  </si>
  <si>
    <t xml:space="preserve">Синтетичен, нерезорбируем, монофиламентен полипропиленов конец, син, USP3-0, 75cm on 26mm, 1/2 кръг, обла игла </t>
  </si>
  <si>
    <t xml:space="preserve">Синтетичен, нерезорбируем, монофиламентен полипропиленов конец, син, USP 1, 100cm на CT, 40mm, 1/2 кръг, обла игла </t>
  </si>
  <si>
    <t>Синтетичен, нерезорбируем, монофиламентен полипропиленов конец, син, USP 5-0, 90cm на CC-16, 16mm, 1/2 кръг CC игла, двойна</t>
  </si>
  <si>
    <t xml:space="preserve">Синтетичен, нерезорбируем, монофиламентен полипропиленов конец, син, USP 5-0, 75cm на CC-4, 13mm, 1/2 кръг CC игла, двойна </t>
  </si>
  <si>
    <t>Синтетичен, нерезорбируем, монофиламентен полипропиленов конец, син, USP 6-0, 60cm, на CC-11, 11mm, 3/8 кръг, CC игла, две игли</t>
  </si>
  <si>
    <t>Синтетичен, нерезорбируем, монофиламентен полипропиленов конец, син, USP 7-0, 60cm, на CC-1, 13mm, 3/8 кръг, CC игла Multipass, две игли</t>
  </si>
  <si>
    <t>Синтетичен, нерезорбируем, монофиламентен полипропиленов конец, син, USP 6-0, 60cm, на CC-1, 13mm, 3/8 кръг, CC игла Multipass, две игли</t>
  </si>
  <si>
    <t>Синтетичен, нерезорбируем, монофиламентен полипропиленов конец, син, USP 4-0, 90cm, на CC-20, 20mm, 1/2 кръг, CC игла, две игли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</si>
  <si>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</si>
  <si>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</si>
  <si>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>Синтетичен, нерезорбируем, монофиламентен полипропиленов конец, син, USP 4-0, 90cm, на CC-16, 16mm, 1/2 кръг, обла със заострен връх, две игли</t>
  </si>
  <si>
    <t>Синтетичен, нерезорбируем, монофиламентен полипропиленов конец, син, USP 3-0, 90cm, на CC-30, 31mm, 1/2 обла игла със заостран връх, две игли</t>
  </si>
  <si>
    <t>Синтетичен, нерезорбируем, монофиламентен полипропиленов конец с покритие, син, USP 0, 100cm на CP,40mm, 1/2 кръг, обратно режеща игла</t>
  </si>
  <si>
    <t xml:space="preserve">Синтетичен, нерезорбируем, монофиламентен полипропиленов конец, син, USP 3-0, 75cm на , 22mm, 1/2 обла игла </t>
  </si>
  <si>
    <t>Синтетичен, нерезорбируем, монофиламентен полипропиленов конец, син, USP 5-0, 90cm на RB-1, 17mm, 1/2 circle, обла игла със заострен връх, двойна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</si>
  <si>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</si>
  <si>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</si>
  <si>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Нерезорбируем, монофиламентен полиамид 6/ 6 и 66</t>
  </si>
  <si>
    <t>нерезорбируеми монофилни, черни, UPS 0, 200 cm, на CT 40mm, 1/2 кръг, обла игла</t>
  </si>
  <si>
    <t>нерезорбируеми монофилни, черни, UPS 0, 150 cm, на CTX 48mm, 1/2 кръг, обла игла</t>
  </si>
  <si>
    <t>нерезорбируеми монофилни, черни, UPS 1, 150 cm, на CTX 48mm, 1/2 кръг, обла игла</t>
  </si>
  <si>
    <t>нерезорбируеми монофилни, черни, UPS 1, 100 cm, на MH-1, 31mm, 1/2 кръг, обла игла</t>
  </si>
  <si>
    <t>Найлонови ленти 6mm x 70cm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</si>
  <si>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</si>
  <si>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конец, бял, 3-0 USP, 75 cm, 17 mm 3/8 кръг, обла игла с режещ връх</t>
  </si>
  <si>
    <t>Плетен полиестерен конец, 4-0 USP, 90 cm,  V-5, 17 mm 1/2 кръг, обла игла с режещ връх</t>
  </si>
  <si>
    <t>Плетен полиестерен конец, 3-0 USP, 90 cm,  V-5, 17 mm 1/2 кръг, обла игла с режещ връх</t>
  </si>
  <si>
    <t>Плетен полиестерен конец, 2-0 USP,  90 cm,  V-5, 17 mm 1/2 кръг, обла игла с режещ връх</t>
  </si>
  <si>
    <t>Плетени, нерезорбируеми конци с восъчно покритие</t>
  </si>
  <si>
    <t>Плетен нерезорбируем от черна коприна, UPS 0, 75 cm, на FSLX игла 38,1 мм игла, 3/8 кръг, режеща игла</t>
  </si>
  <si>
    <t>III</t>
  </si>
  <si>
    <t>IV</t>
  </si>
  <si>
    <t>V</t>
  </si>
  <si>
    <t>Силиконови продукти</t>
  </si>
  <si>
    <t>Силиконови ленти за поддържане на съдове, червени 2мм, 45см</t>
  </si>
  <si>
    <t>Силиконови ленти за поддържане на съдове, жълти, 2мм, 45см</t>
  </si>
  <si>
    <t>Силиконовa лента с дължина 45 cm и дебелина 1.1 мм, с 3/8 обла игла, тъпа и с дължина 24,5 мм</t>
  </si>
  <si>
    <t>Силиконови дренове с четири отворени канала 24 Fr.флексибилни,с позитивираща се лента</t>
  </si>
  <si>
    <t>Силиконови резервоари за активна и пасивна сукция</t>
  </si>
  <si>
    <t>Силиконови резервоари за активна и пасивна сукция, 450 мл</t>
  </si>
  <si>
    <t>VI</t>
  </si>
  <si>
    <t>Резорбируем хемостатик от регенирирана, оксидирана целулоза с доказан бактерициден ефект</t>
  </si>
  <si>
    <t>Резорбируема  хемостатична мрежа  от оксидирана регенерирана целулоза с доказан бактерициден ефект, 5cm x 7,5cm, срок на резорбция 7-14 дни</t>
  </si>
  <si>
    <t>Резорбируема седемслойна вата от оксидирана регенерирана целулоза с доказан бактерициден ефект,10cm x 10cm, срок на резорбция 7-14 дни хемостатик</t>
  </si>
  <si>
    <t>Резорбируем хемостатик от оксидирана регенерирана целулоза с ускорен хемостатичен и доказан бактерициден ефект,еднослойна вата 10,2 х 10,2см</t>
  </si>
  <si>
    <t>Желатинов хемостатичен резорбируем продукт 7x5x1 cm</t>
  </si>
  <si>
    <t>Резорбируем желатинов хемостатичен продукт за анална апликация 8 x 3 cm dia</t>
  </si>
  <si>
    <t>Хемостатична желатинова пудра, 1 g/стерилен флакон, срок на резорбция - 4 седмици</t>
  </si>
  <si>
    <t>Резорбируем течен желатинов хемостатик с флексибилен апликатор за трудни за достъп кухини 5,5 ml</t>
  </si>
  <si>
    <t>Костен восък 2,5 gr.</t>
  </si>
  <si>
    <t>VII</t>
  </si>
  <si>
    <t>Херниални платна, олекотени, макропорести</t>
  </si>
  <si>
    <t>Нерезорбируемо платно от оплетени полипропиленови нишки.Размери: 30 см./ 30 см.</t>
  </si>
  <si>
    <t>Нерезорбируемо платно от оплетени полипропиленови нишки.Размери: 15 см./ 15 см.</t>
  </si>
  <si>
    <t>Нерезорбируемо платно от оплетени полипропиленови нишки.Размери: 15 см./ 10 см.</t>
  </si>
  <si>
    <t>Нерезорбируемо платно от оплетени полипропиленови нишки.Размери: 10 см./ 12 см.</t>
  </si>
  <si>
    <t>Нерезорбируемо платно от оплетени полипропиленови нишки.Размери: 15 см./ 7,5 см.</t>
  </si>
  <si>
    <t>Нерезорбируемо платно от оплетени полипропиленови нишки.Размери: 6 см./ 11 см.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</si>
  <si>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6 см/ 11 см 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</si>
  <si>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10см/ 12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</si>
  <si>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 см/ 15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</si>
  <si>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15см/ 15 см </t>
  </si>
  <si>
    <t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30см/ 30 см</t>
  </si>
  <si>
    <t>VIII</t>
  </si>
  <si>
    <t>IХ</t>
  </si>
  <si>
    <t>ЛИНЕЙНИ РЕЖЕЩИ УШИВАТЕЛИ И ПЪЛНИТЕЛИ ЗА КОНВЕНЦИОНАЛНА И ЛАПАРОСКОПСКА ХИРУРГИЯ</t>
  </si>
  <si>
    <t xml:space="preserve">Инструменти за автоматично едновременно налагане на линеен шев с дължина на линията на разрязване 100 mm и разрязване с титанови скоби за дебела тъкан, височина на затворените скобите 2,0 мм, CAM механизъм за паралелно затваряне на челюстите на инструмента, еднократни, с възможност за презареждане 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</si>
  <si>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2,0 мм, CAM механизъм за паралелно затваряне на челюстите на инструмента</t>
  </si>
  <si>
    <t xml:space="preserve">Инструменти за автоматично едновременно налагане на линеен шев с дължина на линията на разрязване 55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</si>
  <si>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55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</si>
  <si>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 xml:space="preserve">Инструменти за автоматично едновременно налагане на линеен шев с дължина на линията на разрязване 75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</si>
  <si>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75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</si>
  <si>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>Инструменти за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</si>
  <si>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</si>
  <si>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</si>
  <si>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</si>
  <si>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шев и разрязване, 60 мм дължина на шева </t>
  </si>
  <si>
    <t>Линеен ушивател, с извита/дъговидна глава, с пълнител за дебела тъкан с височина на затворените скоби 2.0 мм, автоматично разрязване и налагане на шев с дължина 40 мм, с възможност за презареждане,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</si>
  <si>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2.0 мм, за линеен ушивател, с извита/дъговидна глава, автоматично налагане на шев с дължина 40 мм, за ниска предна резекция</t>
  </si>
  <si>
    <t>Линеен ушивател, с извита/дъговидна глава, с пълнител за стандартна тъкан с височина на затворените скоби 1.44 мм, автоматично разрязване и налагане на шев с дължина 40 мм, с възможност за презареждане, за ниска предна резекция</t>
  </si>
  <si>
    <t>Пълнители със скоби за стандартна тъкан, 4 реда скоби с еднаква височина на затваряне, височина на затворените скоби 1.44 мм, за линеен ушивател, с извита/дъговидна глава, автоматично налагане на шев с дължина 40 мм, за ниска предна резекция</t>
  </si>
  <si>
    <t xml:space="preserve">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1мм до 2.5мм, еднократни, с възможност за презареждане   </t>
  </si>
  <si>
    <t>Пълнители за 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</si>
  <si>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60 mm, 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</si>
  <si>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30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</si>
  <si>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</si>
  <si>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9 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</si>
  <si>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мм, еднократни, с възможност за презареждане   </t>
  </si>
  <si>
    <t>Пълнители за 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</t>
  </si>
  <si>
    <t xml:space="preserve">ЦИРКУЛЯРНИ УШИВАТЕЛИ ЗА КОНВЕНЦИОНАЛНА И ЛАПАРОСКОПСКА ХИРУРГИЯ 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</si>
  <si>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</si>
  <si>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</si>
  <si>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</si>
  <si>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</si>
  <si>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</si>
  <si>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33 mm, с антирефлектно/черно рамо за лапароскопска хирургия</t>
  </si>
  <si>
    <t>Сет за хемороидектомия, съдържащ циркулярен механичен ушивател, с диаметър на главата 33 mm,  прав, за еднократна употреба, с възможност за регулиране на височината на затваряне на скобите от 0,75 мм до 1,5 мм, анален дилататор, аноскоп и и инструмент за захващане на конците</t>
  </si>
  <si>
    <t>Х</t>
  </si>
  <si>
    <t xml:space="preserve">Ушиватели за кожа за еднократна употреба с 35 броя усилени скоби  </t>
  </si>
  <si>
    <t>Екстрактори за скоби за кожа за еднократна употреба</t>
  </si>
  <si>
    <t>ХI</t>
  </si>
  <si>
    <t>Граспер тип наковалня с диаметър 10 мм</t>
  </si>
  <si>
    <t xml:space="preserve">Граспер с диаметър 5 mm с едри зъбци, с палец за застопоряване </t>
  </si>
  <si>
    <t>Дисектор със закривен връх с извод за монополарна каутеризация, с диаметър 5 mm</t>
  </si>
  <si>
    <t xml:space="preserve">Ножици, със закривен връх за ендоскопска хирургия, с диаметър 5 mm 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</si>
  <si>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</si>
  <si>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мм, с вграден стабилизатор в канюлата,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</si>
  <si>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11 мм, с вграден стабилизатор, за еднократна употреба</t>
  </si>
  <si>
    <t xml:space="preserve">Стерилни конци - Хирургичен шевен нерезорбируем материал </t>
  </si>
  <si>
    <t xml:space="preserve">Стоманен материал за затваряне на тъкани </t>
  </si>
  <si>
    <t xml:space="preserve">Силиконови продукти </t>
  </si>
  <si>
    <t>Средства за хемостаза</t>
  </si>
  <si>
    <t xml:space="preserve">Херниални платна </t>
  </si>
  <si>
    <t xml:space="preserve">Клипси и клипапликатори </t>
  </si>
  <si>
    <t xml:space="preserve">Троакари </t>
  </si>
  <si>
    <t>Плетен полиестерен конец, зелен, 5-0 USP, 75 cm, 13 mm 3/8 кръг,  обло сечение на иглата, две игли</t>
  </si>
  <si>
    <t>Система за дренаж, която да се състои от: силиконови дренове с четири отворени канала, кръгло сечение и позитивираща се лента и дренажни резервоари със система за активен дренаж и многократно активирине, и дренажен резервоар-балон 100 cc.</t>
  </si>
  <si>
    <t>Забележка: количеството е за единица мярка</t>
  </si>
  <si>
    <t>Резорбируема  хемостатична мрежа от оксидирана регенерирана целулоза с доказан бактерициден ефект, 10cm x 20cm, срок на резорбция 7-14 дни</t>
  </si>
  <si>
    <t>Плетен нерезорбируем от черна коприна, UPS 3-0, 75 cm, на FSLX игла 35 мм игла, 3/8 кръг, обратно режеща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</si>
  <si>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</si>
  <si>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10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</si>
  <si>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7,6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</si>
  <si>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15 см/ 15 см</t>
  </si>
  <si>
    <t>Частично резорбируемо олекотено платно от нерезорбируем монофиламентен полипропилен 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30 см/ 30 см</t>
  </si>
  <si>
    <t>Каталожен номер</t>
  </si>
  <si>
    <t>Брой в опаковка</t>
  </si>
  <si>
    <t>Титаниеви лигиращи клипси M/L, 6 клипси в пълнител, зелени</t>
  </si>
  <si>
    <t>Резорбируеми клипси за лигиране M/L, 10 клипси в пълнител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</si>
  <si>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</si>
  <si>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</si>
  <si>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</si>
  <si>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Ендоскопски клипапликатор за многократна употреба за титаниеви клипси M/L</t>
  </si>
  <si>
    <t>Мултифункционални биполярни инструменти с ротация  360° за конвекционална хирургия, 20 см дължина, 13 мм диаметър,  за тъканна трансекция и коагулиране на съдове до 7 мм диаметър, 38 мм дължина на извитите челюсти, .Вграден кабел в инструмента.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</si>
  <si>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2-0, 45см, на СТ-2,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</si>
  <si>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2-0, 45см, на SH,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</si>
  <si>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3-0, 45см, на SH, 26 мм, 1/2 кръг, обла игла, една игла</t>
  </si>
  <si>
    <t>Устройство за фиксиране на херниални платна за конвенционална хирургия, зареден с 20 бр. резорбируеми полимерни клипси от полидиоксанон и лактид+гликолид, с две точки за фиксация и индикатор показващ намаляването на броя на клипсите.</t>
  </si>
  <si>
    <t>Нерезорбируеми монофилни, черни, UPS 1, 100 см, на обла игла 31 мм, 1/2 кръг.</t>
  </si>
  <si>
    <t>Плетен полиестерен конец, 5 зелени ,5 бели, 2-0 USP 75 cm, клапен комплект, 17 mm 1/2 кръг, обла игла с режещ връх + 6X3 твърд пледжет със заоблени ъгли</t>
  </si>
  <si>
    <t>Плетен полиестерен конец, 5 зелени ,5 бели, 2-0 USP 90 cm, клапен комплект, 17 mm 1/2 кръг, обла игла с режещ връх + 6X3 твърд пледжет със заоблени ъгли</t>
  </si>
  <si>
    <t>Нерезорбируем плетен полиестер с покритие от полибутилат   без филц и с филцове със заоблени ъгли</t>
  </si>
  <si>
    <t>Плетен полиестерен конец с покритие,два бели, два зелени, 2-0 USP,75 cm,   1/2 кръг, V-7, 26 mm, две игли, обла с режещ връх, с филц със заоблени ъгли</t>
  </si>
  <si>
    <t>Плетен полиестерен конец с покритие, с покритие,два бели, два зелени, 2-0 USP, 6x 3TFE-филц със заоблени ъгли, 90 cm,  17 mm, 1/2 кръг игла,обла,с режещ връх</t>
  </si>
  <si>
    <t>Плетен полиестерен конец с покритие, зелен, 2-0 USP 90 cm на  26 mm, две игли, + 6X3 твърд пледжет със заоблени ъгли.</t>
  </si>
  <si>
    <t>Плетен полиестерен конец с покритие, бял 2-0 USP 90 cm на V-5, 26 mm, две игли, + 6X3 твърд пледжет със заоблени ъгли.</t>
  </si>
  <si>
    <t>Плетен полиестерен конец, 5 зелени and 5 бели, 2-0 USP,  75 cm, клапен комплект, 26 mm 1/2 кръг, обла игла с режещ връх + 6X3 твърд пледжет със заоблени ъгли.</t>
  </si>
  <si>
    <t>Плетен полиестерен конец с покритие, два бели, два зелени 2-0 USP  x TFE-филц 6X3, със заоблени ъгли, 75 cm,  17 mm, 1/2 кръг игла,обла игла с режещ връх</t>
  </si>
  <si>
    <t>Плетен полиестерен конец с покритие, бял 2-0 USP 75 cm на 17 mm, две игли + 6X3 твърд пледжет със заоблени ъгли.</t>
  </si>
  <si>
    <t>Плетен полиестерен конец, 5 зелени, 5 бели, 2-0 USP,  90 cm, клапен комплект, 26 mm 1/2 кръг, обла игла с режещ връх + 6X3 твърд пледжет със заоблени ъгли.</t>
  </si>
  <si>
    <t>Плетен полиестерен конец, зелен 3-0 USP, 90 cm, на V-7, 26 mm 1/2 кръг, обла игла с режещ връх</t>
  </si>
  <si>
    <t>Плетен полиестерен конец, зелен 2-0 USP, 90 cm, на V-7, 26 mm 1/2 кръг, обла игла с режещ връх</t>
  </si>
  <si>
    <t>Плетен полиестерен конец с покритие, с покритие, два бели, два зелени, 2-0 USP,90 cm,  17 mm, 1/2 кръг игла,обла,с режещ връх</t>
  </si>
  <si>
    <t>Плетен полиестерен конец с покритие, с покритие, два бели, два зелени, 2-0 USP,90 cm,  26 mm, 1/2 кръг игла,обла,с режещ връх</t>
  </si>
  <si>
    <t>Плетен полиестерен конец с покритие, с покритие, два бели, два зелени, 2-0 USP,75 cm,  17 mm, 1/2 кръг игла,обла,с режещ връх</t>
  </si>
  <si>
    <t>Плетен полиестерен конец с покритие, с покритие, два бели, два зелени, 2-0 USP,75 cm,  26 mm, 1/2 кръг игла,обла,с режещ връх</t>
  </si>
  <si>
    <t>Синтетичен, нерезорбируем, монофиламентен полипропиленов конец, син, USP 4-0, 90cm, на 17mm, 1/2 кръг, обла, двойна игла</t>
  </si>
  <si>
    <t>Синтетичен, нерезорбируем, монофиламентен полипропиленов конец, син, USP 4-0, 90cm, на 20mm, 1/2 кръг, обла, двойна игла</t>
  </si>
  <si>
    <t>Синтетичен, нерезорбируем, монофиламентен полипропиленов конец, син, USP 4-0, 90cm, на SH, 26mm, 1/2 кръг, обла двойна игла, филц 6х3 мм с обли ъгли</t>
  </si>
  <si>
    <t>Синтетичен, нерезорбируем, монофиламентен полипропиленов конец, син, USP 3-0, 90cm, на 26mm, 1/2 кръг, обла двойна игла с режещ връх, филц 6х3 мм с обли ъгли</t>
  </si>
  <si>
    <t>Синтетичен, нерезорбируем, монофиламентен полипропиленов конец, син, USP 5-0, 60cm, на 10 mm, 1/2 кръг, обла двойна игла, филц 6х3 мм и хемо-сил технология за вторична хемостаза.</t>
  </si>
  <si>
    <t>Синтетичен, нерезорбируем, монофиламентен полипропиленов конец, син, USP 5-0, 75cm, на 22 mm, 1/2 кръг, обла двойна игла, филц 6х3 мм с обли ъгли</t>
  </si>
  <si>
    <t>Резорбируема седемслойна вата от оксидирана регенерирана целулоза с доказан бактерициден ефект,2.5 cm x 5.1 cm, срок на резорбция 7-14 дни хемостатик</t>
  </si>
  <si>
    <t>Резорбируема седемслойна вата от оксидирана регенерирана целулоза с доказан бактерициден ефект,5.1 cm x 10.2 cm, срок на резорбция 7-14 дни хемостатик</t>
  </si>
  <si>
    <t>Монофиламентен стоманен конец, изработен от неръждаема стомана, 5 дебелина;4 броя в стерилна опаковка, 45 см дължина, обла игла с режещ връх, 1/2 извивка, 48 мм.</t>
  </si>
  <si>
    <t>Монофиламентен стоманен конец, изработен от неръждаема стомана, 7 дебелина, комплект от 4 конеца, 45 см дължина; режеща игла, 1/2 извивка, 48 мм.</t>
  </si>
  <si>
    <t>Монофиламентен стоманен конец, изработен от неръждаема стомана, 1 дебелина, комплект от 4 конеца, 45 см дължина; режеща игла, 1/2 извивка, 40 мм.</t>
  </si>
  <si>
    <t>Монофиламентен стоманен конец, изработен от неръждаема стомана, 6 дебелина, комплект от 4 конеца, 45 см дължина; режеща игла, 1/2 извивка, 48 мм.</t>
  </si>
  <si>
    <t>Антибактериален, бавнорезорбируем, монофилен, с покритие от триклозан, виолетов, 70cm  на  13 mm, 3/8 кръг, 2 обли, черни игли със заострен връх, дебелина на конеца 5-0</t>
  </si>
  <si>
    <t>Антибактериален, бавнорезорбируем, монофилен, с покритие от триклозан, виолетов, 90cm  на  17 mm, 1/2 кръг, 2 обли игли със заострен връх, дебелина на конеца 5-0</t>
  </si>
  <si>
    <t>Синтетичен монофилен нерезорбируем, син 7/0; нестоманена волфрамова игла със специален връх за съдови анастомози - 9.3 mm, CC, 3/8, сив мат, двойна; 75 cm</t>
  </si>
  <si>
    <t>Устройство за лапароскопско фиксиране на херниални платна - 5 мм, зареден с 25 бр. резорбируеми полимерни клипси от полидиоксанон и лактид+гликолид, с две точки за фиксация и индикатор показващ намаляването на броя на клипсите.</t>
  </si>
  <si>
    <t>Брой кутии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</si>
  <si>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0, 45см, на СТ-2,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</si>
  <si>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спираловидно  набраздяване, със самозаконтряне, 2-0, 15см, на СТ-2,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</si>
  <si>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спираловидно  набраздяване, със самозаконтряне, 0, 30см, на СТ-2, 26 мм, 1/2 кръг, обла игла, една игла</t>
  </si>
  <si>
    <t>Брой*1</t>
  </si>
  <si>
    <t xml:space="preserve"> Антибактериален, бавнорезорбируем, монофилен, с покритие от триклозан 4-0 ,70см,3/8 игла ,ВВ-обла игла-17мм., две игли</t>
  </si>
  <si>
    <t>XIII.</t>
  </si>
  <si>
    <t>Сет за впръскване на двукомпонентно тъканно лепило</t>
  </si>
  <si>
    <t>Сет за еднократна употреба за впръскване на двукомпонентно фибриново лепило Fibrinogen+Thrombin върху лезии с обширни повърхности, съвместим с двукамерна спринцовка Easyspray, Baxter или еквивалентна</t>
  </si>
  <si>
    <t>XV.</t>
  </si>
  <si>
    <t>Шевен материал за отделение по очни болести</t>
  </si>
  <si>
    <t>6/0 Резорбируем, синтетичен, оплетен с покритие, 45см, 1/4 кръг, 0,33мм дебелина, 8мм дължина, виолетов, двойна шпатула с микро връх</t>
  </si>
  <si>
    <t>кут.</t>
  </si>
  <si>
    <t>7/0 Резорбируем, синтетичен, оплетен с покритие, 45см, 3/8 кръг, 0,20мм дебелина, 6мм дължина, виолетов, двойна шпатула с микро връх</t>
  </si>
  <si>
    <t>8/0 Резорбируем, синтетичен, оплетен с покритие, 30см, 3/8 кръг, 0,20мм дебелина, 6мм дължина, виолетов, двойна шпатула с микро връх</t>
  </si>
  <si>
    <t>10/0 Найлон, монофиламентен, 30см, 3/8 кръг, 0,15мм дебелина, 6,19мм дължина на иглата, черен, двойна шпатула</t>
  </si>
  <si>
    <t>8/0 Коприна, оплетен, 45см, 3/8 кръг, 0,20мм дебелина, 6,55мм дължина на иглата, двойна, шпатула</t>
  </si>
  <si>
    <t>5/0 Полиестер, оплетен, бял, 45см, 1/4 кръг, 0,33мм дебелина, 7,92мм дължина на иглата, двойна, шпатула</t>
  </si>
  <si>
    <t>10/0 Полипропилен, монофиламентен, 20см, 1/4 кръг, 0,23мм дебелина, 15,3мм дължина на иглата, кръгло тяло с режещ връх, ЛУП</t>
  </si>
  <si>
    <t>6/0 Коприна, оплетен, черен, 45см, 3/8 кръг, 0,33мм дебелина, 11,04мм дължина на иглата, двойна, режеща с микро връх</t>
  </si>
  <si>
    <t>Филцови заплатки</t>
  </si>
  <si>
    <t>Филцова заплатка 3x7 S x36</t>
  </si>
  <si>
    <t>Филцова заплатка PTFE3x7 x36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</si>
  <si>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1,5 мм, CAM механизъм за паралелно затваряне на челюстите на инструмента</t>
  </si>
  <si>
    <t>Синтетичен монофилен нерезорбируем, син 6/0; нестоманена волфрамова игла със специален връх за съдови анастомози - 9.3 mm, CC, 3/8, сив мат, двойна; 75 cm</t>
  </si>
  <si>
    <t>плетен, резорбируем ,с покритие от полиглактин ,антибактериален, плетен конец лилав,  2-0, 70см,  1 игла обла 45мм, 1/2</t>
  </si>
  <si>
    <t>плетен, резорбируем ,с покритие от полиглактин ,плетен конец лилав,  2-0, 90см,  1 игла с режещ връх 48мм, 1/2</t>
  </si>
  <si>
    <t xml:space="preserve"> </t>
  </si>
  <si>
    <t>плетен, бързо резорбируем, 0% здравина на 14 ден, безцветен, 3-0, 75 см, 1/2 кръг, 22мм, обла</t>
  </si>
  <si>
    <t>плетен, бързо резорбируем, 0% здравина на 14 ден, безцветен, 2-0, 75 см, 1/2 кръг, 22мм, обла</t>
  </si>
  <si>
    <r>
      <t xml:space="preserve">Полидиоксанонов конец, монофиламентен, виолетов, USP 6-0, 70cm върху CC-1, 13mm, 3/8 кръг, </t>
    </r>
    <r>
      <rPr>
        <sz val="8"/>
        <color theme="1"/>
        <rFont val="Times New Roman"/>
        <family val="1"/>
        <charset val="204"/>
      </rPr>
      <t>РЕЖЕЩ ВРЪХ</t>
    </r>
    <r>
      <rPr>
        <sz val="12"/>
        <color theme="1"/>
        <rFont val="Times New Roman"/>
        <family val="1"/>
        <charset val="204"/>
      </rPr>
      <t>, две игли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</si>
</sst>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</cellStyleXfs>
  <cellXfs count="190">
    <xf numFmtId="0" fontId="0" fillId="0" borderId="0" xfId="0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6" fillId="0" borderId="0" xfId="0" applyFont="1" applyFill="1"/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right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</xf>
    <xf numFmtId="3" fontId="7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textRotation="90" wrapText="1"/>
    </xf>
    <xf numFmtId="49" fontId="13" fillId="0" borderId="1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5" fillId="0" borderId="0" xfId="0" applyFont="1" applyFill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justify" vertical="center" wrapText="1"/>
    </xf>
    <xf numFmtId="0" fontId="15" fillId="4" borderId="1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7" fillId="0" borderId="0" xfId="0" applyFont="1" applyFill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textRotation="90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2" xfId="0" applyFont="1" applyBorder="1" applyAlignment="1" applyProtection="1">
      <alignment vertical="center" wrapText="1"/>
    </xf>
    <xf numFmtId="0" fontId="13" fillId="0" borderId="2" xfId="0" applyFont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right" vertical="center" wrapText="1"/>
    </xf>
    <xf numFmtId="0" fontId="15" fillId="0" borderId="0" xfId="0" applyFont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right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5" fillId="0" borderId="1" xfId="5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/>
    <xf numFmtId="0" fontId="15" fillId="0" borderId="0" xfId="0" applyFont="1" applyAlignment="1">
      <alignment horizontal="left"/>
    </xf>
    <xf numFmtId="0" fontId="15" fillId="0" borderId="0" xfId="0" applyFont="1" applyFill="1" applyBorder="1"/>
    <xf numFmtId="0" fontId="14" fillId="0" borderId="0" xfId="0" applyFont="1" applyFill="1" applyBorder="1" applyAlignment="1">
      <alignment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2" xfId="0" applyFont="1" applyBorder="1" applyAlignment="1" applyProtection="1">
      <alignment vertical="center" wrapText="1"/>
    </xf>
    <xf numFmtId="0" fontId="17" fillId="0" borderId="2" xfId="0" applyFont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horizontal="right"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right" vertic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/>
    <xf numFmtId="0" fontId="16" fillId="0" borderId="0" xfId="0" applyFont="1" applyAlignment="1">
      <alignment horizontal="left"/>
    </xf>
    <xf numFmtId="0" fontId="16" fillId="0" borderId="0" xfId="0" applyFont="1" applyFill="1" applyBorder="1"/>
    <xf numFmtId="0" fontId="16" fillId="0" borderId="0" xfId="0" applyFont="1" applyAlignment="1" applyProtection="1">
      <alignment horizontal="right" vertical="center" wrapText="1"/>
    </xf>
    <xf numFmtId="0" fontId="18" fillId="0" borderId="2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19" fillId="0" borderId="0" xfId="0" applyFont="1" applyFill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0" fontId="15" fillId="0" borderId="1" xfId="0" applyFont="1" applyBorder="1" applyAlignment="1" applyProtection="1">
      <alignment horizontal="justify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3" fillId="4" borderId="0" xfId="0" applyFont="1" applyFill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vertical="center" wrapText="1"/>
    </xf>
    <xf numFmtId="0" fontId="13" fillId="4" borderId="0" xfId="0" applyFont="1" applyFill="1" applyBorder="1" applyAlignment="1" applyProtection="1">
      <alignment horizontal="right" vertical="center" wrapText="1"/>
    </xf>
    <xf numFmtId="0" fontId="13" fillId="4" borderId="1" xfId="0" applyFont="1" applyFill="1" applyBorder="1" applyAlignment="1" applyProtection="1">
      <alignment horizontal="center" vertical="center" textRotation="90" wrapText="1"/>
    </xf>
    <xf numFmtId="0" fontId="13" fillId="4" borderId="1" xfId="0" applyFont="1" applyFill="1" applyBorder="1" applyAlignment="1" applyProtection="1">
      <alignment vertical="center" wrapText="1"/>
    </xf>
    <xf numFmtId="0" fontId="15" fillId="4" borderId="1" xfId="0" applyFont="1" applyFill="1" applyBorder="1" applyAlignment="1" applyProtection="1">
      <alignment horizontal="right" vertical="center" wrapText="1"/>
    </xf>
    <xf numFmtId="0" fontId="15" fillId="4" borderId="5" xfId="0" applyFont="1" applyFill="1" applyBorder="1" applyAlignment="1" applyProtection="1">
      <alignment horizontal="justify" vertical="center" wrapText="1"/>
    </xf>
    <xf numFmtId="0" fontId="13" fillId="4" borderId="4" xfId="0" applyFont="1" applyFill="1" applyBorder="1" applyAlignment="1" applyProtection="1">
      <alignment vertical="center" wrapText="1"/>
    </xf>
    <xf numFmtId="0" fontId="15" fillId="4" borderId="0" xfId="0" applyFont="1" applyFill="1" applyAlignment="1" applyProtection="1">
      <alignment horizontal="center" vertical="center" wrapText="1"/>
    </xf>
    <xf numFmtId="3" fontId="15" fillId="4" borderId="0" xfId="0" applyNumberFormat="1" applyFont="1" applyFill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0" fontId="15" fillId="0" borderId="1" xfId="1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13" fillId="0" borderId="2" xfId="0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justify" vertical="center" wrapText="1"/>
    </xf>
    <xf numFmtId="0" fontId="15" fillId="0" borderId="0" xfId="0" applyFont="1" applyFill="1" applyAlignment="1" applyProtection="1">
      <alignment horizontal="center" vertical="center" wrapText="1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 applyProtection="1">
      <alignment horizontal="right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/>
    <xf numFmtId="0" fontId="17" fillId="0" borderId="6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justify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 applyProtection="1">
      <alignment horizontal="justify" vertical="center" wrapText="1"/>
    </xf>
    <xf numFmtId="0" fontId="16" fillId="0" borderId="5" xfId="0" applyFont="1" applyFill="1" applyBorder="1" applyAlignment="1" applyProtection="1">
      <alignment horizontal="justify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4" borderId="5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/>
    <xf numFmtId="0" fontId="7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</cellXfs>
  <cellStyles count="6">
    <cellStyle name="Neutral" xfId="1" builtinId="28"/>
    <cellStyle name="Normal" xfId="0" builtinId="0"/>
    <cellStyle name="Normal 2" xfId="2"/>
    <cellStyle name="Normal 2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opLeftCell="A88" workbookViewId="0">
      <selection activeCell="B99" sqref="B99"/>
    </sheetView>
  </sheetViews>
  <sheetFormatPr defaultColWidth="9" defaultRowHeight="15.75" x14ac:dyDescent="0.25"/>
  <cols>
    <col min="1" max="1" width="4.85546875" style="10" customWidth="1"/>
    <col min="2" max="2" width="82.7109375" style="3" customWidth="1"/>
    <col min="3" max="3" width="4.7109375" style="10" customWidth="1"/>
    <col min="4" max="4" width="7.5703125" style="7" hidden="1" customWidth="1"/>
    <col min="5" max="5" width="7.5703125" style="7" customWidth="1"/>
    <col min="6" max="16384" width="9" style="3"/>
  </cols>
  <sheetData>
    <row r="1" spans="1:11" x14ac:dyDescent="0.25">
      <c r="A1" s="8" t="s">
        <v>52</v>
      </c>
      <c r="B1" s="9" t="s">
        <v>12</v>
      </c>
      <c r="C1" s="9"/>
      <c r="D1" s="26"/>
      <c r="E1" s="26"/>
    </row>
    <row r="2" spans="1:11" ht="116.25" customHeight="1" x14ac:dyDescent="0.25">
      <c r="A2" s="1" t="s">
        <v>53</v>
      </c>
      <c r="B2" s="1" t="s">
        <v>54</v>
      </c>
      <c r="C2" s="11" t="s">
        <v>55</v>
      </c>
      <c r="D2" s="2" t="s">
        <v>56</v>
      </c>
      <c r="E2" s="2" t="s">
        <v>314</v>
      </c>
      <c r="F2" s="2" t="s">
        <v>310</v>
      </c>
      <c r="G2" s="2" t="s">
        <v>25</v>
      </c>
      <c r="H2" s="2" t="s">
        <v>26</v>
      </c>
      <c r="I2" s="36" t="s">
        <v>263</v>
      </c>
      <c r="J2" s="36" t="s">
        <v>28</v>
      </c>
      <c r="K2" s="37" t="s">
        <v>264</v>
      </c>
    </row>
    <row r="3" spans="1:11" ht="31.5" x14ac:dyDescent="0.25">
      <c r="A3" s="12"/>
      <c r="B3" s="13" t="s">
        <v>57</v>
      </c>
      <c r="C3" s="14"/>
      <c r="D3" s="15"/>
      <c r="E3" s="15"/>
      <c r="F3" s="45"/>
      <c r="G3" s="45"/>
      <c r="H3" s="45"/>
      <c r="I3" s="46"/>
      <c r="J3" s="46"/>
      <c r="K3" s="16"/>
    </row>
    <row r="4" spans="1:11" ht="31.5" x14ac:dyDescent="0.25">
      <c r="A4" s="12">
        <v>1</v>
      </c>
      <c r="B4" s="5" t="s">
        <v>58</v>
      </c>
      <c r="C4" s="14" t="s">
        <v>59</v>
      </c>
      <c r="D4" s="15">
        <v>468</v>
      </c>
      <c r="E4" s="15">
        <v>360</v>
      </c>
      <c r="F4" s="53"/>
      <c r="G4" s="45"/>
      <c r="H4" s="45"/>
      <c r="I4" s="46"/>
      <c r="J4" s="46"/>
      <c r="K4" s="16"/>
    </row>
    <row r="5" spans="1:11" x14ac:dyDescent="0.25">
      <c r="A5" s="12">
        <f>A4+1</f>
        <v>2</v>
      </c>
      <c r="B5" s="5" t="s">
        <v>60</v>
      </c>
      <c r="C5" s="14" t="s">
        <v>59</v>
      </c>
      <c r="D5" s="15">
        <v>1800</v>
      </c>
      <c r="E5" s="15">
        <v>1800</v>
      </c>
      <c r="F5" s="53"/>
      <c r="G5" s="45"/>
      <c r="H5" s="45"/>
      <c r="I5" s="46"/>
      <c r="J5" s="46"/>
      <c r="K5" s="16"/>
    </row>
    <row r="6" spans="1:11" x14ac:dyDescent="0.25">
      <c r="A6" s="12">
        <f t="shared" ref="A6:A55" si="0">A5+1</f>
        <v>3</v>
      </c>
      <c r="B6" s="5" t="s">
        <v>61</v>
      </c>
      <c r="C6" s="14" t="s">
        <v>59</v>
      </c>
      <c r="D6" s="15">
        <v>180</v>
      </c>
      <c r="E6" s="15">
        <v>360</v>
      </c>
      <c r="F6" s="53"/>
      <c r="G6" s="45"/>
      <c r="H6" s="45"/>
      <c r="I6" s="46"/>
      <c r="J6" s="46"/>
      <c r="K6" s="16"/>
    </row>
    <row r="7" spans="1:11" ht="31.5" x14ac:dyDescent="0.25">
      <c r="A7" s="12">
        <f t="shared" si="0"/>
        <v>4</v>
      </c>
      <c r="B7" s="5" t="s">
        <v>62</v>
      </c>
      <c r="C7" s="14" t="s">
        <v>59</v>
      </c>
      <c r="D7" s="15">
        <v>252</v>
      </c>
      <c r="E7" s="15">
        <v>360</v>
      </c>
      <c r="F7" s="53"/>
      <c r="G7" s="45"/>
      <c r="H7" s="45"/>
      <c r="I7" s="46"/>
      <c r="J7" s="46"/>
      <c r="K7" s="16"/>
    </row>
    <row r="8" spans="1:11" x14ac:dyDescent="0.25">
      <c r="A8" s="12">
        <f t="shared" si="0"/>
        <v>5</v>
      </c>
      <c r="B8" s="5" t="s">
        <v>63</v>
      </c>
      <c r="C8" s="14" t="s">
        <v>59</v>
      </c>
      <c r="D8" s="15">
        <v>324</v>
      </c>
      <c r="E8" s="15">
        <v>540</v>
      </c>
      <c r="F8" s="53"/>
      <c r="G8" s="45"/>
      <c r="H8" s="45"/>
      <c r="I8" s="46"/>
      <c r="J8" s="46"/>
      <c r="K8" s="16"/>
    </row>
    <row r="9" spans="1:11" x14ac:dyDescent="0.25">
      <c r="A9" s="12">
        <f t="shared" si="0"/>
        <v>6</v>
      </c>
      <c r="B9" s="5" t="s">
        <v>64</v>
      </c>
      <c r="C9" s="14" t="s">
        <v>59</v>
      </c>
      <c r="D9" s="15">
        <v>612</v>
      </c>
      <c r="E9" s="15">
        <v>360</v>
      </c>
      <c r="F9" s="53"/>
      <c r="G9" s="45"/>
      <c r="H9" s="45"/>
      <c r="I9" s="46"/>
      <c r="J9" s="46"/>
      <c r="K9" s="16"/>
    </row>
    <row r="10" spans="1:11" ht="31.5" x14ac:dyDescent="0.25">
      <c r="A10" s="12">
        <f t="shared" si="0"/>
        <v>7</v>
      </c>
      <c r="B10" s="5" t="s">
        <v>65</v>
      </c>
      <c r="C10" s="14" t="s">
        <v>59</v>
      </c>
      <c r="D10" s="15">
        <v>1620</v>
      </c>
      <c r="E10" s="15">
        <v>1620</v>
      </c>
      <c r="F10" s="53"/>
      <c r="G10" s="45"/>
      <c r="H10" s="45"/>
      <c r="I10" s="46"/>
      <c r="J10" s="46"/>
      <c r="K10" s="16"/>
    </row>
    <row r="11" spans="1:11" x14ac:dyDescent="0.25">
      <c r="A11" s="12">
        <f t="shared" si="0"/>
        <v>8</v>
      </c>
      <c r="B11" s="5" t="s">
        <v>66</v>
      </c>
      <c r="C11" s="14" t="s">
        <v>59</v>
      </c>
      <c r="D11" s="15">
        <v>252</v>
      </c>
      <c r="E11" s="15">
        <v>180</v>
      </c>
      <c r="F11" s="53"/>
      <c r="G11" s="45"/>
      <c r="H11" s="45"/>
      <c r="I11" s="46"/>
      <c r="J11" s="46"/>
      <c r="K11" s="16"/>
    </row>
    <row r="12" spans="1:11" x14ac:dyDescent="0.25">
      <c r="A12" s="12">
        <f t="shared" si="0"/>
        <v>9</v>
      </c>
      <c r="B12" s="5" t="s">
        <v>67</v>
      </c>
      <c r="C12" s="14" t="s">
        <v>59</v>
      </c>
      <c r="D12" s="15">
        <v>1260</v>
      </c>
      <c r="E12" s="15">
        <v>540</v>
      </c>
      <c r="F12" s="53"/>
      <c r="G12" s="45"/>
      <c r="H12" s="45"/>
      <c r="I12" s="46"/>
      <c r="J12" s="46"/>
      <c r="K12" s="16"/>
    </row>
    <row r="13" spans="1:11" ht="31.5" x14ac:dyDescent="0.25">
      <c r="A13" s="12">
        <f t="shared" si="0"/>
        <v>10</v>
      </c>
      <c r="B13" s="5" t="s">
        <v>68</v>
      </c>
      <c r="C13" s="14" t="s">
        <v>59</v>
      </c>
      <c r="D13" s="15">
        <v>360</v>
      </c>
      <c r="E13" s="15">
        <v>180</v>
      </c>
      <c r="F13" s="53"/>
      <c r="G13" s="45"/>
      <c r="H13" s="45"/>
      <c r="I13" s="46"/>
      <c r="J13" s="46"/>
      <c r="K13" s="16"/>
    </row>
    <row r="14" spans="1:11" ht="31.5" x14ac:dyDescent="0.25">
      <c r="A14" s="12">
        <f t="shared" si="0"/>
        <v>11</v>
      </c>
      <c r="B14" s="5" t="s">
        <v>69</v>
      </c>
      <c r="C14" s="14" t="s">
        <v>59</v>
      </c>
      <c r="D14" s="15">
        <v>540</v>
      </c>
      <c r="E14" s="15">
        <v>540</v>
      </c>
      <c r="F14" s="53"/>
      <c r="G14" s="45"/>
      <c r="H14" s="45"/>
      <c r="I14" s="46"/>
      <c r="J14" s="46"/>
      <c r="K14" s="16"/>
    </row>
    <row r="15" spans="1:11" ht="31.5" x14ac:dyDescent="0.25">
      <c r="A15" s="12">
        <f t="shared" si="0"/>
        <v>12</v>
      </c>
      <c r="B15" s="5" t="s">
        <v>70</v>
      </c>
      <c r="C15" s="14" t="s">
        <v>59</v>
      </c>
      <c r="D15" s="15">
        <v>108</v>
      </c>
      <c r="E15" s="15">
        <v>180</v>
      </c>
      <c r="F15" s="53"/>
      <c r="G15" s="45"/>
      <c r="H15" s="45"/>
      <c r="I15" s="46"/>
      <c r="J15" s="46"/>
      <c r="K15" s="16"/>
    </row>
    <row r="16" spans="1:11" x14ac:dyDescent="0.25">
      <c r="A16" s="12">
        <f t="shared" si="0"/>
        <v>13</v>
      </c>
      <c r="B16" s="5" t="s">
        <v>71</v>
      </c>
      <c r="C16" s="14" t="s">
        <v>59</v>
      </c>
      <c r="D16" s="15">
        <v>1332</v>
      </c>
      <c r="E16" s="15">
        <v>1080</v>
      </c>
      <c r="F16" s="53"/>
      <c r="G16" s="45"/>
      <c r="H16" s="45"/>
      <c r="I16" s="46"/>
      <c r="J16" s="46"/>
      <c r="K16" s="16"/>
    </row>
    <row r="17" spans="1:11" x14ac:dyDescent="0.25">
      <c r="A17" s="12">
        <f t="shared" si="0"/>
        <v>14</v>
      </c>
      <c r="B17" s="5" t="s">
        <v>72</v>
      </c>
      <c r="C17" s="14" t="s">
        <v>59</v>
      </c>
      <c r="D17" s="15">
        <v>792</v>
      </c>
      <c r="E17" s="15">
        <v>720</v>
      </c>
      <c r="F17" s="53"/>
      <c r="G17" s="45"/>
      <c r="H17" s="45"/>
      <c r="I17" s="46"/>
      <c r="J17" s="46"/>
      <c r="K17" s="16"/>
    </row>
    <row r="18" spans="1:11" ht="31.5" x14ac:dyDescent="0.25">
      <c r="A18" s="12">
        <f t="shared" si="0"/>
        <v>15</v>
      </c>
      <c r="B18" s="5" t="s">
        <v>73</v>
      </c>
      <c r="C18" s="14" t="s">
        <v>59</v>
      </c>
      <c r="D18" s="15">
        <v>1800</v>
      </c>
      <c r="E18" s="15">
        <v>1800</v>
      </c>
      <c r="F18" s="53"/>
      <c r="G18" s="45"/>
      <c r="H18" s="45"/>
      <c r="I18" s="46"/>
      <c r="J18" s="46"/>
      <c r="K18" s="16"/>
    </row>
    <row r="19" spans="1:11" ht="31.5" x14ac:dyDescent="0.25">
      <c r="A19" s="12">
        <f t="shared" si="0"/>
        <v>16</v>
      </c>
      <c r="B19" s="5" t="s">
        <v>74</v>
      </c>
      <c r="C19" s="14" t="s">
        <v>59</v>
      </c>
      <c r="D19" s="15">
        <v>1260</v>
      </c>
      <c r="E19" s="15">
        <v>1080</v>
      </c>
      <c r="F19" s="53"/>
      <c r="G19" s="45"/>
      <c r="H19" s="45"/>
      <c r="I19" s="46"/>
      <c r="J19" s="46"/>
      <c r="K19" s="16"/>
    </row>
    <row r="20" spans="1:11" x14ac:dyDescent="0.25">
      <c r="A20" s="12">
        <f t="shared" si="0"/>
        <v>17</v>
      </c>
      <c r="B20" s="5" t="s">
        <v>75</v>
      </c>
      <c r="C20" s="14" t="s">
        <v>59</v>
      </c>
      <c r="D20" s="15">
        <v>432</v>
      </c>
      <c r="E20" s="15">
        <v>108</v>
      </c>
      <c r="F20" s="53"/>
      <c r="G20" s="45"/>
      <c r="H20" s="45"/>
      <c r="I20" s="46"/>
      <c r="J20" s="46"/>
      <c r="K20" s="16"/>
    </row>
    <row r="21" spans="1:11" x14ac:dyDescent="0.25">
      <c r="A21" s="12">
        <f t="shared" si="0"/>
        <v>18</v>
      </c>
      <c r="B21" s="5" t="s">
        <v>76</v>
      </c>
      <c r="C21" s="14" t="s">
        <v>59</v>
      </c>
      <c r="D21" s="15">
        <v>1080</v>
      </c>
      <c r="E21" s="15">
        <v>720</v>
      </c>
      <c r="F21" s="53"/>
      <c r="G21" s="45"/>
      <c r="H21" s="45"/>
      <c r="I21" s="46"/>
      <c r="J21" s="46"/>
      <c r="K21" s="16"/>
    </row>
    <row r="22" spans="1:11" ht="31.5" x14ac:dyDescent="0.25">
      <c r="A22" s="12">
        <f t="shared" si="0"/>
        <v>19</v>
      </c>
      <c r="B22" s="5" t="s">
        <v>77</v>
      </c>
      <c r="C22" s="14" t="s">
        <v>59</v>
      </c>
      <c r="D22" s="15">
        <v>900</v>
      </c>
      <c r="E22" s="15">
        <v>720</v>
      </c>
      <c r="F22" s="53"/>
      <c r="G22" s="45"/>
      <c r="H22" s="45"/>
      <c r="I22" s="46"/>
      <c r="J22" s="46"/>
      <c r="K22" s="16"/>
    </row>
    <row r="23" spans="1:11" ht="31.5" x14ac:dyDescent="0.25">
      <c r="A23" s="12">
        <f t="shared" si="0"/>
        <v>20</v>
      </c>
      <c r="B23" s="5" t="s">
        <v>1</v>
      </c>
      <c r="C23" s="14" t="s">
        <v>59</v>
      </c>
      <c r="D23" s="15">
        <v>540</v>
      </c>
      <c r="E23" s="15">
        <v>720</v>
      </c>
      <c r="F23" s="53"/>
      <c r="G23" s="45"/>
      <c r="H23" s="45"/>
      <c r="I23" s="46"/>
      <c r="J23" s="46"/>
      <c r="K23" s="16"/>
    </row>
    <row r="24" spans="1:11" x14ac:dyDescent="0.25">
      <c r="A24" s="12">
        <f t="shared" si="0"/>
        <v>21</v>
      </c>
      <c r="B24" s="5" t="s">
        <v>78</v>
      </c>
      <c r="C24" s="14" t="s">
        <v>59</v>
      </c>
      <c r="D24" s="15">
        <v>36</v>
      </c>
      <c r="E24" s="15">
        <v>108</v>
      </c>
      <c r="F24" s="53"/>
      <c r="G24" s="45"/>
      <c r="H24" s="45"/>
      <c r="I24" s="46"/>
      <c r="J24" s="46"/>
      <c r="K24" s="16"/>
    </row>
    <row r="25" spans="1:11" x14ac:dyDescent="0.25">
      <c r="A25" s="12">
        <f t="shared" si="0"/>
        <v>22</v>
      </c>
      <c r="B25" s="5" t="s">
        <v>79</v>
      </c>
      <c r="C25" s="14" t="s">
        <v>59</v>
      </c>
      <c r="D25" s="15">
        <v>360</v>
      </c>
      <c r="E25" s="15">
        <v>540</v>
      </c>
      <c r="F25" s="53"/>
      <c r="G25" s="45"/>
      <c r="H25" s="45"/>
      <c r="I25" s="46"/>
      <c r="J25" s="46"/>
      <c r="K25" s="16"/>
    </row>
    <row r="26" spans="1:11" ht="31.5" x14ac:dyDescent="0.25">
      <c r="A26" s="12">
        <f t="shared" si="0"/>
        <v>23</v>
      </c>
      <c r="B26" s="5" t="s">
        <v>80</v>
      </c>
      <c r="C26" s="14" t="s">
        <v>59</v>
      </c>
      <c r="D26" s="15">
        <v>180</v>
      </c>
      <c r="E26" s="15">
        <v>180</v>
      </c>
      <c r="F26" s="53"/>
      <c r="G26" s="45"/>
      <c r="H26" s="45"/>
      <c r="I26" s="46"/>
      <c r="J26" s="46"/>
      <c r="K26" s="16"/>
    </row>
    <row r="27" spans="1:11" ht="31.5" x14ac:dyDescent="0.25">
      <c r="A27" s="12">
        <f t="shared" si="0"/>
        <v>24</v>
      </c>
      <c r="B27" s="5" t="s">
        <v>81</v>
      </c>
      <c r="C27" s="14" t="s">
        <v>59</v>
      </c>
      <c r="D27" s="15">
        <v>1440</v>
      </c>
      <c r="E27" s="15">
        <v>1440</v>
      </c>
      <c r="F27" s="53"/>
      <c r="G27" s="45"/>
      <c r="H27" s="45"/>
      <c r="I27" s="46"/>
      <c r="J27" s="46"/>
      <c r="K27" s="16"/>
    </row>
    <row r="28" spans="1:11" x14ac:dyDescent="0.25">
      <c r="A28" s="12">
        <f t="shared" si="0"/>
        <v>25</v>
      </c>
      <c r="B28" s="5" t="s">
        <v>82</v>
      </c>
      <c r="C28" s="14" t="s">
        <v>59</v>
      </c>
      <c r="D28" s="15">
        <v>720</v>
      </c>
      <c r="E28" s="15">
        <v>360</v>
      </c>
      <c r="F28" s="53"/>
      <c r="G28" s="45"/>
      <c r="H28" s="45"/>
      <c r="I28" s="46"/>
      <c r="J28" s="46"/>
      <c r="K28" s="16"/>
    </row>
    <row r="29" spans="1:11" x14ac:dyDescent="0.25">
      <c r="A29" s="12">
        <f t="shared" si="0"/>
        <v>26</v>
      </c>
      <c r="B29" s="5" t="s">
        <v>83</v>
      </c>
      <c r="C29" s="14" t="s">
        <v>59</v>
      </c>
      <c r="D29" s="15">
        <v>252</v>
      </c>
      <c r="E29" s="15">
        <v>252</v>
      </c>
      <c r="F29" s="53"/>
      <c r="G29" s="45"/>
      <c r="H29" s="45"/>
      <c r="I29" s="46"/>
      <c r="J29" s="46"/>
      <c r="K29" s="16"/>
    </row>
    <row r="30" spans="1:11" x14ac:dyDescent="0.25">
      <c r="A30" s="12">
        <f t="shared" si="0"/>
        <v>27</v>
      </c>
      <c r="B30" s="5" t="s">
        <v>84</v>
      </c>
      <c r="C30" s="14" t="s">
        <v>59</v>
      </c>
      <c r="D30" s="15">
        <v>144</v>
      </c>
      <c r="E30" s="15">
        <v>288</v>
      </c>
      <c r="F30" s="53"/>
      <c r="G30" s="45"/>
      <c r="H30" s="45"/>
      <c r="I30" s="46"/>
      <c r="J30" s="46"/>
      <c r="K30" s="16"/>
    </row>
    <row r="31" spans="1:11" ht="31.5" x14ac:dyDescent="0.25">
      <c r="A31" s="4">
        <f t="shared" si="0"/>
        <v>28</v>
      </c>
      <c r="B31" s="27" t="s">
        <v>335</v>
      </c>
      <c r="C31" s="60" t="s">
        <v>59</v>
      </c>
      <c r="D31" s="61"/>
      <c r="E31" s="61">
        <v>180</v>
      </c>
      <c r="F31" s="53"/>
      <c r="G31" s="45"/>
      <c r="H31" s="45"/>
      <c r="I31" s="46"/>
      <c r="J31" s="46"/>
      <c r="K31" s="16"/>
    </row>
    <row r="32" spans="1:11" ht="31.5" x14ac:dyDescent="0.25">
      <c r="A32" s="4">
        <f t="shared" si="0"/>
        <v>29</v>
      </c>
      <c r="B32" s="27" t="s">
        <v>336</v>
      </c>
      <c r="C32" s="60" t="s">
        <v>59</v>
      </c>
      <c r="D32" s="61"/>
      <c r="E32" s="61">
        <v>180</v>
      </c>
      <c r="F32" s="53"/>
      <c r="G32" s="45"/>
      <c r="H32" s="45"/>
      <c r="I32" s="46"/>
      <c r="J32" s="46"/>
      <c r="K32" s="16"/>
    </row>
    <row r="33" spans="1:11" ht="47.25" x14ac:dyDescent="0.25">
      <c r="A33" s="12">
        <f t="shared" si="0"/>
        <v>30</v>
      </c>
      <c r="B33" s="5" t="s">
        <v>85</v>
      </c>
      <c r="C33" s="14" t="s">
        <v>59</v>
      </c>
      <c r="D33" s="15">
        <v>180</v>
      </c>
      <c r="E33" s="15">
        <v>360</v>
      </c>
      <c r="F33" s="53"/>
      <c r="G33" s="45"/>
      <c r="H33" s="45"/>
      <c r="I33" s="46"/>
      <c r="J33" s="46"/>
      <c r="K33" s="16"/>
    </row>
    <row r="34" spans="1:11" ht="47.25" x14ac:dyDescent="0.25">
      <c r="A34" s="12">
        <f t="shared" si="0"/>
        <v>31</v>
      </c>
      <c r="B34" s="5" t="s">
        <v>86</v>
      </c>
      <c r="C34" s="14" t="s">
        <v>59</v>
      </c>
      <c r="D34" s="15">
        <v>60</v>
      </c>
      <c r="E34" s="15">
        <v>120</v>
      </c>
      <c r="F34" s="53"/>
      <c r="G34" s="45"/>
      <c r="H34" s="45"/>
      <c r="I34" s="46"/>
      <c r="J34" s="46"/>
      <c r="K34" s="16"/>
    </row>
    <row r="35" spans="1:11" ht="47.25" x14ac:dyDescent="0.25">
      <c r="A35" s="12">
        <f t="shared" si="0"/>
        <v>32</v>
      </c>
      <c r="B35" s="5" t="s">
        <v>87</v>
      </c>
      <c r="C35" s="14" t="s">
        <v>59</v>
      </c>
      <c r="D35" s="15">
        <v>36</v>
      </c>
      <c r="E35" s="15">
        <v>60</v>
      </c>
      <c r="F35" s="53"/>
      <c r="G35" s="45"/>
      <c r="H35" s="45"/>
      <c r="I35" s="46"/>
      <c r="J35" s="46"/>
      <c r="K35" s="16"/>
    </row>
    <row r="36" spans="1:11" ht="47.25" x14ac:dyDescent="0.25">
      <c r="A36" s="12">
        <f t="shared" si="0"/>
        <v>33</v>
      </c>
      <c r="B36" s="5" t="s">
        <v>88</v>
      </c>
      <c r="C36" s="14" t="s">
        <v>59</v>
      </c>
      <c r="D36" s="15">
        <v>24</v>
      </c>
      <c r="E36" s="15">
        <v>60</v>
      </c>
      <c r="F36" s="53"/>
      <c r="G36" s="45"/>
      <c r="H36" s="45"/>
      <c r="I36" s="46"/>
      <c r="J36" s="46"/>
      <c r="K36" s="16"/>
    </row>
    <row r="37" spans="1:11" ht="31.5" x14ac:dyDescent="0.25">
      <c r="A37" s="12">
        <f t="shared" si="0"/>
        <v>34</v>
      </c>
      <c r="B37" s="5" t="s">
        <v>89</v>
      </c>
      <c r="C37" s="14" t="s">
        <v>59</v>
      </c>
      <c r="D37" s="15">
        <v>120</v>
      </c>
      <c r="E37" s="15">
        <v>120</v>
      </c>
      <c r="F37" s="53"/>
      <c r="G37" s="45"/>
      <c r="H37" s="45"/>
      <c r="I37" s="46"/>
      <c r="J37" s="46"/>
      <c r="K37" s="16"/>
    </row>
    <row r="38" spans="1:11" ht="47.25" x14ac:dyDescent="0.25">
      <c r="A38" s="12">
        <f t="shared" si="0"/>
        <v>35</v>
      </c>
      <c r="B38" s="5" t="s">
        <v>90</v>
      </c>
      <c r="C38" s="14" t="s">
        <v>59</v>
      </c>
      <c r="D38" s="15">
        <v>60</v>
      </c>
      <c r="E38" s="15">
        <v>60</v>
      </c>
      <c r="F38" s="53"/>
      <c r="G38" s="45"/>
      <c r="H38" s="45"/>
      <c r="I38" s="46"/>
      <c r="J38" s="46"/>
      <c r="K38" s="16"/>
    </row>
    <row r="39" spans="1:11" ht="47.25" x14ac:dyDescent="0.25">
      <c r="A39" s="12">
        <f t="shared" si="0"/>
        <v>36</v>
      </c>
      <c r="B39" s="5" t="s">
        <v>91</v>
      </c>
      <c r="C39" s="14" t="s">
        <v>59</v>
      </c>
      <c r="D39" s="15">
        <v>60</v>
      </c>
      <c r="E39" s="15">
        <v>60</v>
      </c>
      <c r="F39" s="53"/>
      <c r="G39" s="45"/>
      <c r="H39" s="45"/>
      <c r="I39" s="46"/>
      <c r="J39" s="46"/>
      <c r="K39" s="16"/>
    </row>
    <row r="40" spans="1:11" ht="47.25" x14ac:dyDescent="0.25">
      <c r="A40" s="12">
        <f t="shared" si="0"/>
        <v>37</v>
      </c>
      <c r="B40" s="5" t="s">
        <v>92</v>
      </c>
      <c r="C40" s="14" t="s">
        <v>59</v>
      </c>
      <c r="D40" s="15">
        <v>1920</v>
      </c>
      <c r="E40" s="15">
        <v>1920</v>
      </c>
      <c r="F40" s="53"/>
      <c r="G40" s="45"/>
      <c r="H40" s="45"/>
      <c r="I40" s="46"/>
      <c r="J40" s="46"/>
      <c r="K40" s="16"/>
    </row>
    <row r="41" spans="1:11" ht="47.25" x14ac:dyDescent="0.25">
      <c r="A41" s="12">
        <f t="shared" si="0"/>
        <v>38</v>
      </c>
      <c r="B41" s="5" t="s">
        <v>93</v>
      </c>
      <c r="C41" s="14" t="s">
        <v>59</v>
      </c>
      <c r="D41" s="15">
        <v>84</v>
      </c>
      <c r="E41" s="15">
        <v>60</v>
      </c>
      <c r="F41" s="53"/>
      <c r="G41" s="45"/>
      <c r="H41" s="45"/>
      <c r="I41" s="46"/>
      <c r="J41" s="46"/>
      <c r="K41" s="16"/>
    </row>
    <row r="42" spans="1:11" ht="47.25" x14ac:dyDescent="0.25">
      <c r="A42" s="12">
        <f t="shared" si="0"/>
        <v>39</v>
      </c>
      <c r="B42" s="5" t="s">
        <v>94</v>
      </c>
      <c r="C42" s="14" t="s">
        <v>59</v>
      </c>
      <c r="D42" s="15">
        <v>288</v>
      </c>
      <c r="E42" s="15">
        <v>180</v>
      </c>
      <c r="F42" s="53"/>
      <c r="G42" s="45"/>
      <c r="H42" s="45"/>
      <c r="I42" s="46"/>
      <c r="J42" s="46"/>
      <c r="K42" s="16"/>
    </row>
    <row r="43" spans="1:11" ht="31.5" x14ac:dyDescent="0.25">
      <c r="A43" s="12">
        <f t="shared" si="0"/>
        <v>40</v>
      </c>
      <c r="B43" s="5" t="s">
        <v>95</v>
      </c>
      <c r="C43" s="14" t="s">
        <v>59</v>
      </c>
      <c r="D43" s="15">
        <v>240</v>
      </c>
      <c r="E43" s="15">
        <v>120</v>
      </c>
      <c r="F43" s="53"/>
      <c r="G43" s="45"/>
      <c r="H43" s="45"/>
      <c r="I43" s="46"/>
      <c r="J43" s="46"/>
      <c r="K43" s="16"/>
    </row>
    <row r="44" spans="1:11" ht="31.5" x14ac:dyDescent="0.25">
      <c r="A44" s="12">
        <f t="shared" si="0"/>
        <v>41</v>
      </c>
      <c r="B44" s="5" t="s">
        <v>96</v>
      </c>
      <c r="C44" s="14" t="s">
        <v>59</v>
      </c>
      <c r="D44" s="15">
        <v>120</v>
      </c>
      <c r="E44" s="15">
        <v>72</v>
      </c>
      <c r="F44" s="53"/>
      <c r="G44" s="45"/>
      <c r="H44" s="45"/>
      <c r="I44" s="46"/>
      <c r="J44" s="46"/>
      <c r="K44" s="16"/>
    </row>
    <row r="45" spans="1:11" ht="31.5" x14ac:dyDescent="0.25">
      <c r="A45" s="12">
        <f t="shared" si="0"/>
        <v>42</v>
      </c>
      <c r="B45" s="5" t="s">
        <v>97</v>
      </c>
      <c r="C45" s="14" t="s">
        <v>59</v>
      </c>
      <c r="D45" s="15">
        <v>600</v>
      </c>
      <c r="E45" s="15">
        <v>360</v>
      </c>
      <c r="F45" s="53"/>
      <c r="G45" s="45"/>
      <c r="H45" s="45"/>
      <c r="I45" s="46"/>
      <c r="J45" s="46"/>
      <c r="K45" s="16"/>
    </row>
    <row r="46" spans="1:11" ht="47.25" x14ac:dyDescent="0.25">
      <c r="A46" s="12">
        <f t="shared" si="0"/>
        <v>43</v>
      </c>
      <c r="B46" s="5" t="s">
        <v>98</v>
      </c>
      <c r="C46" s="14" t="s">
        <v>59</v>
      </c>
      <c r="D46" s="15">
        <v>360</v>
      </c>
      <c r="E46" s="15">
        <v>180</v>
      </c>
      <c r="F46" s="53"/>
      <c r="G46" s="45"/>
      <c r="H46" s="45"/>
      <c r="I46" s="46"/>
      <c r="J46" s="46"/>
      <c r="K46" s="16"/>
    </row>
    <row r="47" spans="1:11" ht="47.25" x14ac:dyDescent="0.25">
      <c r="A47" s="12">
        <f t="shared" si="0"/>
        <v>44</v>
      </c>
      <c r="B47" s="5" t="s">
        <v>99</v>
      </c>
      <c r="C47" s="14" t="s">
        <v>59</v>
      </c>
      <c r="D47" s="15">
        <v>60</v>
      </c>
      <c r="E47" s="15">
        <v>60</v>
      </c>
      <c r="F47" s="53"/>
      <c r="G47" s="45"/>
      <c r="H47" s="45"/>
      <c r="I47" s="46"/>
      <c r="J47" s="46"/>
      <c r="K47" s="16"/>
    </row>
    <row r="48" spans="1:11" ht="47.25" x14ac:dyDescent="0.25">
      <c r="A48" s="12">
        <f t="shared" si="0"/>
        <v>45</v>
      </c>
      <c r="B48" s="5" t="s">
        <v>100</v>
      </c>
      <c r="C48" s="14" t="s">
        <v>59</v>
      </c>
      <c r="D48" s="15">
        <v>36</v>
      </c>
      <c r="E48" s="15">
        <v>36</v>
      </c>
      <c r="F48" s="53"/>
      <c r="G48" s="45"/>
      <c r="H48" s="45"/>
      <c r="I48" s="46"/>
      <c r="J48" s="46"/>
      <c r="K48" s="16"/>
    </row>
    <row r="49" spans="1:11" s="57" customFormat="1" ht="31.5" x14ac:dyDescent="0.25">
      <c r="A49" s="16">
        <v>46</v>
      </c>
      <c r="B49" s="46" t="s">
        <v>338</v>
      </c>
      <c r="C49" s="49" t="s">
        <v>59</v>
      </c>
      <c r="D49" s="45">
        <v>24</v>
      </c>
      <c r="E49" s="45">
        <v>144</v>
      </c>
      <c r="F49" s="53"/>
      <c r="G49" s="45"/>
      <c r="H49" s="45"/>
      <c r="I49" s="46"/>
      <c r="J49" s="46"/>
      <c r="K49" s="16"/>
    </row>
    <row r="50" spans="1:11" s="57" customFormat="1" ht="31.5" x14ac:dyDescent="0.25">
      <c r="A50" s="16">
        <v>47</v>
      </c>
      <c r="B50" s="46" t="s">
        <v>339</v>
      </c>
      <c r="C50" s="49" t="s">
        <v>59</v>
      </c>
      <c r="D50" s="45"/>
      <c r="E50" s="45">
        <v>68</v>
      </c>
      <c r="F50" s="53"/>
      <c r="G50" s="45"/>
      <c r="H50" s="45"/>
      <c r="I50" s="46"/>
      <c r="J50" s="46"/>
      <c r="K50" s="16"/>
    </row>
    <row r="51" spans="1:11" ht="31.5" x14ac:dyDescent="0.25">
      <c r="A51" s="12">
        <v>48</v>
      </c>
      <c r="B51" s="5" t="s">
        <v>101</v>
      </c>
      <c r="C51" s="14" t="s">
        <v>59</v>
      </c>
      <c r="D51" s="15">
        <v>48</v>
      </c>
      <c r="E51" s="15">
        <v>120</v>
      </c>
      <c r="F51" s="53"/>
      <c r="G51" s="45"/>
      <c r="H51" s="45"/>
      <c r="I51" s="46"/>
      <c r="J51" s="46"/>
      <c r="K51" s="16"/>
    </row>
    <row r="52" spans="1:11" ht="31.5" x14ac:dyDescent="0.25">
      <c r="A52" s="12">
        <f t="shared" si="0"/>
        <v>49</v>
      </c>
      <c r="B52" s="5" t="s">
        <v>102</v>
      </c>
      <c r="C52" s="14" t="s">
        <v>59</v>
      </c>
      <c r="D52" s="15">
        <v>60</v>
      </c>
      <c r="E52" s="15">
        <v>60</v>
      </c>
      <c r="F52" s="53"/>
      <c r="G52" s="45"/>
      <c r="H52" s="45"/>
      <c r="I52" s="46"/>
      <c r="J52" s="46"/>
      <c r="K52" s="16"/>
    </row>
    <row r="53" spans="1:11" ht="31.5" x14ac:dyDescent="0.25">
      <c r="A53" s="12">
        <f t="shared" si="0"/>
        <v>50</v>
      </c>
      <c r="B53" s="5" t="s">
        <v>103</v>
      </c>
      <c r="C53" s="14" t="s">
        <v>59</v>
      </c>
      <c r="D53" s="15">
        <v>72</v>
      </c>
      <c r="E53" s="15">
        <v>180</v>
      </c>
      <c r="F53" s="53"/>
      <c r="G53" s="45"/>
      <c r="H53" s="45"/>
      <c r="I53" s="46"/>
      <c r="J53" s="46"/>
      <c r="K53" s="16"/>
    </row>
    <row r="54" spans="1:11" ht="31.5" x14ac:dyDescent="0.25">
      <c r="A54" s="12">
        <f t="shared" si="0"/>
        <v>51</v>
      </c>
      <c r="B54" s="5" t="s">
        <v>104</v>
      </c>
      <c r="C54" s="14" t="s">
        <v>59</v>
      </c>
      <c r="D54" s="15">
        <v>108</v>
      </c>
      <c r="E54" s="15">
        <v>108</v>
      </c>
      <c r="F54" s="53"/>
      <c r="G54" s="45"/>
      <c r="H54" s="45"/>
      <c r="I54" s="46"/>
      <c r="J54" s="46"/>
      <c r="K54" s="16"/>
    </row>
    <row r="55" spans="1:11" ht="31.5" x14ac:dyDescent="0.25">
      <c r="A55" s="12">
        <f t="shared" si="0"/>
        <v>52</v>
      </c>
      <c r="B55" s="5" t="s">
        <v>105</v>
      </c>
      <c r="C55" s="14" t="s">
        <v>59</v>
      </c>
      <c r="D55" s="15">
        <v>72</v>
      </c>
      <c r="E55" s="15">
        <v>72</v>
      </c>
      <c r="F55" s="53"/>
      <c r="G55" s="45"/>
      <c r="H55" s="45"/>
      <c r="I55" s="46"/>
      <c r="J55" s="46"/>
      <c r="K55" s="16"/>
    </row>
    <row r="56" spans="1:11" x14ac:dyDescent="0.25">
      <c r="A56" s="12"/>
      <c r="B56" s="13" t="s">
        <v>106</v>
      </c>
      <c r="C56" s="14"/>
      <c r="D56" s="15"/>
      <c r="E56" s="15"/>
      <c r="F56" s="53"/>
      <c r="G56" s="45"/>
      <c r="H56" s="45"/>
      <c r="I56" s="46"/>
      <c r="J56" s="46"/>
      <c r="K56" s="16"/>
    </row>
    <row r="57" spans="1:11" x14ac:dyDescent="0.25">
      <c r="A57" s="12">
        <f>A55+1</f>
        <v>53</v>
      </c>
      <c r="B57" s="5" t="s">
        <v>107</v>
      </c>
      <c r="C57" s="14" t="s">
        <v>59</v>
      </c>
      <c r="D57" s="15">
        <v>3240</v>
      </c>
      <c r="E57" s="15">
        <v>4320</v>
      </c>
      <c r="F57" s="53"/>
      <c r="G57" s="45"/>
      <c r="H57" s="45"/>
      <c r="I57" s="46"/>
      <c r="J57" s="46"/>
      <c r="K57" s="16"/>
    </row>
    <row r="58" spans="1:11" x14ac:dyDescent="0.25">
      <c r="A58" s="12">
        <f>A57+1</f>
        <v>54</v>
      </c>
      <c r="B58" s="5" t="s">
        <v>108</v>
      </c>
      <c r="C58" s="14" t="s">
        <v>59</v>
      </c>
      <c r="D58" s="15">
        <v>1800</v>
      </c>
      <c r="E58" s="15">
        <v>2400</v>
      </c>
      <c r="F58" s="53"/>
      <c r="G58" s="45"/>
      <c r="H58" s="45"/>
      <c r="I58" s="46"/>
      <c r="J58" s="46"/>
      <c r="K58" s="16"/>
    </row>
    <row r="59" spans="1:11" x14ac:dyDescent="0.25">
      <c r="A59" s="12">
        <f t="shared" ref="A59:A75" si="1">A58+1</f>
        <v>55</v>
      </c>
      <c r="B59" s="5" t="s">
        <v>109</v>
      </c>
      <c r="C59" s="14" t="s">
        <v>59</v>
      </c>
      <c r="D59" s="15">
        <v>600</v>
      </c>
      <c r="E59" s="15">
        <v>600</v>
      </c>
      <c r="F59" s="53"/>
      <c r="G59" s="45"/>
      <c r="H59" s="45"/>
      <c r="I59" s="46"/>
      <c r="J59" s="46"/>
      <c r="K59" s="16"/>
    </row>
    <row r="60" spans="1:11" x14ac:dyDescent="0.25">
      <c r="A60" s="12">
        <f t="shared" si="1"/>
        <v>56</v>
      </c>
      <c r="B60" s="5" t="s">
        <v>110</v>
      </c>
      <c r="C60" s="14" t="s">
        <v>59</v>
      </c>
      <c r="D60" s="15">
        <v>216</v>
      </c>
      <c r="E60" s="15">
        <v>648</v>
      </c>
      <c r="F60" s="53"/>
      <c r="G60" s="45"/>
      <c r="H60" s="45"/>
      <c r="I60" s="46"/>
      <c r="J60" s="46"/>
      <c r="K60" s="16"/>
    </row>
    <row r="61" spans="1:11" x14ac:dyDescent="0.25">
      <c r="A61" s="12">
        <f t="shared" si="1"/>
        <v>57</v>
      </c>
      <c r="B61" s="5" t="s">
        <v>111</v>
      </c>
      <c r="C61" s="14" t="s">
        <v>59</v>
      </c>
      <c r="D61" s="15">
        <v>180</v>
      </c>
      <c r="E61" s="15">
        <v>540</v>
      </c>
      <c r="F61" s="53"/>
      <c r="G61" s="45"/>
      <c r="H61" s="45"/>
      <c r="I61" s="46"/>
      <c r="J61" s="46"/>
      <c r="K61" s="16"/>
    </row>
    <row r="62" spans="1:11" x14ac:dyDescent="0.25">
      <c r="A62" s="12">
        <f t="shared" si="1"/>
        <v>58</v>
      </c>
      <c r="B62" s="5" t="s">
        <v>112</v>
      </c>
      <c r="C62" s="14" t="s">
        <v>59</v>
      </c>
      <c r="D62" s="15">
        <v>24</v>
      </c>
      <c r="E62" s="15">
        <v>24</v>
      </c>
      <c r="F62" s="53"/>
      <c r="G62" s="45"/>
      <c r="H62" s="45"/>
      <c r="I62" s="46"/>
      <c r="J62" s="46"/>
      <c r="K62" s="16"/>
    </row>
    <row r="63" spans="1:11" x14ac:dyDescent="0.25">
      <c r="A63" s="12">
        <f t="shared" si="1"/>
        <v>59</v>
      </c>
      <c r="B63" s="5" t="s">
        <v>113</v>
      </c>
      <c r="C63" s="14" t="s">
        <v>59</v>
      </c>
      <c r="D63" s="15">
        <v>240</v>
      </c>
      <c r="E63" s="15">
        <v>120</v>
      </c>
      <c r="F63" s="53"/>
      <c r="G63" s="45"/>
      <c r="H63" s="45"/>
      <c r="I63" s="46"/>
      <c r="J63" s="46"/>
      <c r="K63" s="16"/>
    </row>
    <row r="64" spans="1:11" x14ac:dyDescent="0.25">
      <c r="A64" s="12">
        <f t="shared" si="1"/>
        <v>60</v>
      </c>
      <c r="B64" s="5" t="s">
        <v>114</v>
      </c>
      <c r="C64" s="14" t="s">
        <v>59</v>
      </c>
      <c r="D64" s="15">
        <v>2040</v>
      </c>
      <c r="E64" s="15">
        <v>1200</v>
      </c>
      <c r="F64" s="53"/>
      <c r="G64" s="45"/>
      <c r="H64" s="45"/>
      <c r="I64" s="46"/>
      <c r="J64" s="46"/>
      <c r="K64" s="16"/>
    </row>
    <row r="65" spans="1:11" x14ac:dyDescent="0.25">
      <c r="A65" s="12">
        <f t="shared" si="1"/>
        <v>61</v>
      </c>
      <c r="B65" s="5" t="s">
        <v>115</v>
      </c>
      <c r="C65" s="14" t="s">
        <v>59</v>
      </c>
      <c r="D65" s="15">
        <v>4200</v>
      </c>
      <c r="E65" s="15">
        <v>3600</v>
      </c>
      <c r="F65" s="53"/>
      <c r="G65" s="45"/>
      <c r="H65" s="45"/>
      <c r="I65" s="46"/>
      <c r="J65" s="46"/>
      <c r="K65" s="16"/>
    </row>
    <row r="66" spans="1:11" x14ac:dyDescent="0.25">
      <c r="A66" s="12">
        <f t="shared" si="1"/>
        <v>62</v>
      </c>
      <c r="B66" s="5" t="s">
        <v>116</v>
      </c>
      <c r="C66" s="14" t="s">
        <v>59</v>
      </c>
      <c r="D66" s="15">
        <v>2400</v>
      </c>
      <c r="E66" s="15">
        <v>1800</v>
      </c>
      <c r="F66" s="53"/>
      <c r="G66" s="45"/>
      <c r="H66" s="45"/>
      <c r="I66" s="46"/>
      <c r="J66" s="46"/>
      <c r="K66" s="16"/>
    </row>
    <row r="67" spans="1:11" x14ac:dyDescent="0.25">
      <c r="A67" s="12">
        <f t="shared" si="1"/>
        <v>63</v>
      </c>
      <c r="B67" s="5" t="s">
        <v>117</v>
      </c>
      <c r="C67" s="14" t="s">
        <v>59</v>
      </c>
      <c r="D67" s="15">
        <v>4320</v>
      </c>
      <c r="E67" s="15">
        <v>4320</v>
      </c>
      <c r="F67" s="53"/>
      <c r="G67" s="45"/>
      <c r="H67" s="45"/>
      <c r="I67" s="46"/>
      <c r="J67" s="46"/>
      <c r="K67" s="16"/>
    </row>
    <row r="68" spans="1:11" x14ac:dyDescent="0.25">
      <c r="A68" s="12">
        <f t="shared" si="1"/>
        <v>64</v>
      </c>
      <c r="B68" s="5" t="s">
        <v>118</v>
      </c>
      <c r="C68" s="14" t="s">
        <v>59</v>
      </c>
      <c r="D68" s="15">
        <v>5832</v>
      </c>
      <c r="E68" s="15">
        <v>4320</v>
      </c>
      <c r="F68" s="53"/>
      <c r="G68" s="45"/>
      <c r="H68" s="45"/>
      <c r="I68" s="46"/>
      <c r="J68" s="46"/>
      <c r="K68" s="16"/>
    </row>
    <row r="69" spans="1:11" x14ac:dyDescent="0.25">
      <c r="A69" s="12">
        <f t="shared" si="1"/>
        <v>65</v>
      </c>
      <c r="B69" s="5" t="s">
        <v>119</v>
      </c>
      <c r="C69" s="14" t="s">
        <v>59</v>
      </c>
      <c r="D69" s="15">
        <v>312</v>
      </c>
      <c r="E69" s="15">
        <v>312</v>
      </c>
      <c r="F69" s="53"/>
      <c r="G69" s="45"/>
      <c r="H69" s="45"/>
      <c r="I69" s="46"/>
      <c r="J69" s="46"/>
      <c r="K69" s="16"/>
    </row>
    <row r="70" spans="1:11" x14ac:dyDescent="0.25">
      <c r="A70" s="12">
        <f t="shared" si="1"/>
        <v>66</v>
      </c>
      <c r="B70" s="5" t="s">
        <v>120</v>
      </c>
      <c r="C70" s="14" t="s">
        <v>59</v>
      </c>
      <c r="D70" s="15">
        <v>120</v>
      </c>
      <c r="E70" s="15">
        <v>120</v>
      </c>
      <c r="F70" s="53"/>
      <c r="G70" s="45"/>
      <c r="H70" s="45"/>
      <c r="I70" s="46"/>
      <c r="J70" s="46"/>
      <c r="K70" s="16"/>
    </row>
    <row r="71" spans="1:11" x14ac:dyDescent="0.25">
      <c r="A71" s="12">
        <f t="shared" si="1"/>
        <v>67</v>
      </c>
      <c r="B71" s="5" t="s">
        <v>121</v>
      </c>
      <c r="C71" s="14" t="s">
        <v>59</v>
      </c>
      <c r="D71" s="15">
        <v>120</v>
      </c>
      <c r="E71" s="15">
        <v>120</v>
      </c>
      <c r="F71" s="53"/>
      <c r="G71" s="45"/>
      <c r="H71" s="45"/>
      <c r="I71" s="46"/>
      <c r="J71" s="46"/>
      <c r="K71" s="16"/>
    </row>
    <row r="72" spans="1:11" x14ac:dyDescent="0.25">
      <c r="A72" s="12">
        <f t="shared" si="1"/>
        <v>68</v>
      </c>
      <c r="B72" s="5" t="s">
        <v>122</v>
      </c>
      <c r="C72" s="14" t="s">
        <v>59</v>
      </c>
      <c r="D72" s="15">
        <v>120</v>
      </c>
      <c r="E72" s="15">
        <v>120</v>
      </c>
      <c r="F72" s="53"/>
      <c r="G72" s="45"/>
      <c r="H72" s="45"/>
      <c r="I72" s="46"/>
      <c r="J72" s="46"/>
      <c r="K72" s="16"/>
    </row>
    <row r="73" spans="1:11" x14ac:dyDescent="0.25">
      <c r="A73" s="12">
        <f t="shared" si="1"/>
        <v>69</v>
      </c>
      <c r="B73" s="5" t="s">
        <v>34</v>
      </c>
      <c r="C73" s="14" t="s">
        <v>59</v>
      </c>
      <c r="D73" s="15">
        <v>2160</v>
      </c>
      <c r="E73" s="15">
        <v>2160</v>
      </c>
      <c r="F73" s="53"/>
      <c r="G73" s="45"/>
      <c r="H73" s="45"/>
      <c r="I73" s="46"/>
      <c r="J73" s="46"/>
      <c r="K73" s="16"/>
    </row>
    <row r="74" spans="1:11" x14ac:dyDescent="0.25">
      <c r="A74" s="12">
        <f t="shared" si="1"/>
        <v>70</v>
      </c>
      <c r="B74" s="5" t="s">
        <v>35</v>
      </c>
      <c r="C74" s="14" t="s">
        <v>59</v>
      </c>
      <c r="D74" s="15">
        <v>3240</v>
      </c>
      <c r="E74" s="15">
        <v>2160</v>
      </c>
      <c r="F74" s="53"/>
      <c r="G74" s="45"/>
      <c r="H74" s="45"/>
      <c r="I74" s="46"/>
      <c r="J74" s="46"/>
      <c r="K74" s="16"/>
    </row>
    <row r="75" spans="1:11" x14ac:dyDescent="0.25">
      <c r="A75" s="12">
        <f t="shared" si="1"/>
        <v>71</v>
      </c>
      <c r="B75" s="3" t="s">
        <v>2</v>
      </c>
      <c r="C75" s="14" t="s">
        <v>59</v>
      </c>
      <c r="D75" s="15">
        <v>48</v>
      </c>
      <c r="E75" s="15">
        <v>48</v>
      </c>
      <c r="F75" s="53"/>
      <c r="G75" s="45"/>
      <c r="H75" s="45"/>
      <c r="I75" s="46"/>
      <c r="J75" s="46"/>
      <c r="K75" s="16"/>
    </row>
    <row r="76" spans="1:11" ht="47.25" x14ac:dyDescent="0.25">
      <c r="A76" s="12"/>
      <c r="B76" s="13" t="s">
        <v>123</v>
      </c>
      <c r="C76" s="14"/>
      <c r="D76" s="15"/>
      <c r="E76" s="15"/>
      <c r="F76" s="53"/>
      <c r="G76" s="45"/>
      <c r="H76" s="45"/>
      <c r="I76" s="46"/>
      <c r="J76" s="46"/>
      <c r="K76" s="16"/>
    </row>
    <row r="77" spans="1:11" ht="31.5" x14ac:dyDescent="0.25">
      <c r="A77" s="12">
        <v>72</v>
      </c>
      <c r="B77" s="5" t="s">
        <v>124</v>
      </c>
      <c r="C77" s="14" t="s">
        <v>59</v>
      </c>
      <c r="D77" s="15">
        <v>72</v>
      </c>
      <c r="E77" s="15">
        <v>72</v>
      </c>
      <c r="F77" s="53"/>
      <c r="G77" s="45"/>
      <c r="H77" s="45"/>
      <c r="I77" s="46"/>
      <c r="J77" s="46"/>
      <c r="K77" s="16"/>
    </row>
    <row r="78" spans="1:11" ht="31.5" x14ac:dyDescent="0.25">
      <c r="A78" s="12">
        <f>A77+1</f>
        <v>73</v>
      </c>
      <c r="B78" s="5" t="s">
        <v>125</v>
      </c>
      <c r="C78" s="14" t="s">
        <v>59</v>
      </c>
      <c r="D78" s="15">
        <v>72</v>
      </c>
      <c r="E78" s="15">
        <v>72</v>
      </c>
      <c r="F78" s="53"/>
      <c r="G78" s="45"/>
      <c r="H78" s="45"/>
      <c r="I78" s="46"/>
      <c r="J78" s="46"/>
      <c r="K78" s="16"/>
    </row>
    <row r="79" spans="1:11" s="17" customFormat="1" ht="41.25" customHeight="1" x14ac:dyDescent="0.25">
      <c r="A79" s="12">
        <f t="shared" ref="A79:A95" si="2">A78+1</f>
        <v>74</v>
      </c>
      <c r="B79" s="46" t="s">
        <v>306</v>
      </c>
      <c r="C79" s="49" t="s">
        <v>59</v>
      </c>
      <c r="D79" s="45"/>
      <c r="E79" s="45">
        <v>72</v>
      </c>
      <c r="F79" s="53"/>
      <c r="G79" s="45"/>
      <c r="H79" s="45"/>
      <c r="I79" s="46"/>
      <c r="J79" s="46"/>
      <c r="K79" s="16"/>
    </row>
    <row r="80" spans="1:11" s="17" customFormat="1" ht="47.25" x14ac:dyDescent="0.25">
      <c r="A80" s="12">
        <f t="shared" si="2"/>
        <v>75</v>
      </c>
      <c r="B80" s="46" t="s">
        <v>307</v>
      </c>
      <c r="C80" s="49" t="s">
        <v>59</v>
      </c>
      <c r="D80" s="45"/>
      <c r="E80" s="45">
        <v>180</v>
      </c>
      <c r="F80" s="53"/>
      <c r="G80" s="45"/>
      <c r="H80" s="45"/>
      <c r="I80" s="46"/>
      <c r="J80" s="46"/>
      <c r="K80" s="16"/>
    </row>
    <row r="81" spans="1:11" ht="31.5" x14ac:dyDescent="0.25">
      <c r="A81" s="12">
        <f t="shared" si="2"/>
        <v>76</v>
      </c>
      <c r="B81" s="5" t="s">
        <v>126</v>
      </c>
      <c r="C81" s="14" t="s">
        <v>59</v>
      </c>
      <c r="D81" s="15">
        <v>24</v>
      </c>
      <c r="E81" s="15">
        <v>24</v>
      </c>
      <c r="F81" s="53"/>
      <c r="G81" s="45"/>
      <c r="H81" s="45"/>
      <c r="I81" s="46"/>
      <c r="J81" s="46"/>
      <c r="K81" s="16"/>
    </row>
    <row r="82" spans="1:11" ht="31.5" x14ac:dyDescent="0.25">
      <c r="A82" s="12">
        <f t="shared" si="2"/>
        <v>77</v>
      </c>
      <c r="B82" s="5" t="s">
        <v>127</v>
      </c>
      <c r="C82" s="14" t="s">
        <v>59</v>
      </c>
      <c r="D82" s="15">
        <v>24</v>
      </c>
      <c r="E82" s="15">
        <v>24</v>
      </c>
      <c r="F82" s="53"/>
      <c r="G82" s="45"/>
      <c r="H82" s="45"/>
      <c r="I82" s="46"/>
      <c r="J82" s="46"/>
      <c r="K82" s="16"/>
    </row>
    <row r="83" spans="1:11" ht="31.5" x14ac:dyDescent="0.25">
      <c r="A83" s="12">
        <f t="shared" si="2"/>
        <v>78</v>
      </c>
      <c r="B83" s="5" t="s">
        <v>128</v>
      </c>
      <c r="C83" s="14" t="s">
        <v>59</v>
      </c>
      <c r="D83" s="15">
        <v>36</v>
      </c>
      <c r="E83" s="15">
        <v>36</v>
      </c>
      <c r="F83" s="53"/>
      <c r="G83" s="45"/>
      <c r="H83" s="45"/>
      <c r="I83" s="46"/>
      <c r="J83" s="46"/>
      <c r="K83" s="16"/>
    </row>
    <row r="84" spans="1:11" ht="31.5" x14ac:dyDescent="0.25">
      <c r="A84" s="12">
        <f t="shared" si="2"/>
        <v>79</v>
      </c>
      <c r="B84" s="5" t="s">
        <v>129</v>
      </c>
      <c r="C84" s="14" t="s">
        <v>59</v>
      </c>
      <c r="D84" s="15">
        <v>36</v>
      </c>
      <c r="E84" s="15">
        <v>36</v>
      </c>
      <c r="F84" s="53"/>
      <c r="G84" s="45"/>
      <c r="H84" s="45"/>
      <c r="I84" s="46"/>
      <c r="J84" s="46"/>
      <c r="K84" s="16"/>
    </row>
    <row r="85" spans="1:11" ht="31.5" x14ac:dyDescent="0.25">
      <c r="A85" s="12">
        <f t="shared" si="2"/>
        <v>80</v>
      </c>
      <c r="B85" s="5" t="s">
        <v>130</v>
      </c>
      <c r="C85" s="14" t="s">
        <v>59</v>
      </c>
      <c r="D85" s="15">
        <v>36</v>
      </c>
      <c r="E85" s="15">
        <v>36</v>
      </c>
      <c r="F85" s="53"/>
      <c r="G85" s="45"/>
      <c r="H85" s="45"/>
      <c r="I85" s="46"/>
      <c r="J85" s="46"/>
      <c r="K85" s="16"/>
    </row>
    <row r="86" spans="1:11" ht="31.5" x14ac:dyDescent="0.25">
      <c r="A86" s="12">
        <f t="shared" si="2"/>
        <v>81</v>
      </c>
      <c r="B86" s="5" t="s">
        <v>131</v>
      </c>
      <c r="C86" s="14" t="s">
        <v>59</v>
      </c>
      <c r="D86" s="15">
        <v>36</v>
      </c>
      <c r="E86" s="15">
        <v>72</v>
      </c>
      <c r="F86" s="53"/>
      <c r="G86" s="45"/>
      <c r="H86" s="45"/>
      <c r="I86" s="46"/>
      <c r="J86" s="46"/>
      <c r="K86" s="16"/>
    </row>
    <row r="87" spans="1:11" ht="31.5" x14ac:dyDescent="0.25">
      <c r="A87" s="16">
        <f>A86+1</f>
        <v>82</v>
      </c>
      <c r="B87" s="46" t="s">
        <v>340</v>
      </c>
      <c r="C87" s="49" t="s">
        <v>59</v>
      </c>
      <c r="D87" s="45">
        <v>108</v>
      </c>
      <c r="E87" s="45">
        <v>72</v>
      </c>
      <c r="F87" s="53"/>
      <c r="G87" s="45"/>
      <c r="H87" s="45"/>
      <c r="I87" s="46"/>
      <c r="J87" s="46"/>
      <c r="K87" s="16"/>
    </row>
    <row r="88" spans="1:11" ht="31.5" x14ac:dyDescent="0.25">
      <c r="A88" s="12">
        <f t="shared" si="2"/>
        <v>83</v>
      </c>
      <c r="B88" s="5" t="s">
        <v>132</v>
      </c>
      <c r="C88" s="14" t="s">
        <v>59</v>
      </c>
      <c r="D88" s="15">
        <v>108</v>
      </c>
      <c r="E88" s="15">
        <v>108</v>
      </c>
      <c r="F88" s="53"/>
      <c r="G88" s="45"/>
      <c r="H88" s="45"/>
      <c r="I88" s="46"/>
      <c r="J88" s="46"/>
      <c r="K88" s="16"/>
    </row>
    <row r="89" spans="1:11" ht="31.5" x14ac:dyDescent="0.25">
      <c r="A89" s="12">
        <f t="shared" si="2"/>
        <v>84</v>
      </c>
      <c r="B89" s="5" t="s">
        <v>133</v>
      </c>
      <c r="C89" s="14" t="s">
        <v>59</v>
      </c>
      <c r="D89" s="15">
        <v>72</v>
      </c>
      <c r="E89" s="15">
        <v>96</v>
      </c>
      <c r="F89" s="53"/>
      <c r="G89" s="45"/>
      <c r="H89" s="45"/>
      <c r="I89" s="46"/>
      <c r="J89" s="46"/>
      <c r="K89" s="16"/>
    </row>
    <row r="90" spans="1:11" s="17" customFormat="1" ht="63" x14ac:dyDescent="0.25">
      <c r="A90" s="12">
        <f t="shared" si="2"/>
        <v>85</v>
      </c>
      <c r="B90" s="50" t="s">
        <v>313</v>
      </c>
      <c r="C90" s="49" t="s">
        <v>59</v>
      </c>
      <c r="D90" s="45"/>
      <c r="E90" s="45">
        <v>36</v>
      </c>
      <c r="F90" s="53"/>
      <c r="G90" s="45"/>
      <c r="H90" s="45"/>
      <c r="I90" s="46"/>
      <c r="J90" s="46"/>
      <c r="K90" s="16"/>
    </row>
    <row r="91" spans="1:11" s="17" customFormat="1" ht="63" x14ac:dyDescent="0.25">
      <c r="A91" s="12">
        <f t="shared" si="2"/>
        <v>86</v>
      </c>
      <c r="B91" s="50" t="s">
        <v>312</v>
      </c>
      <c r="C91" s="49" t="s">
        <v>59</v>
      </c>
      <c r="D91" s="45"/>
      <c r="E91" s="45">
        <v>24</v>
      </c>
      <c r="F91" s="53"/>
      <c r="G91" s="45"/>
      <c r="H91" s="45"/>
      <c r="I91" s="46"/>
      <c r="J91" s="46"/>
      <c r="K91" s="16"/>
    </row>
    <row r="92" spans="1:11" s="17" customFormat="1" ht="63" x14ac:dyDescent="0.25">
      <c r="A92" s="12">
        <f t="shared" si="2"/>
        <v>87</v>
      </c>
      <c r="B92" s="50" t="s">
        <v>311</v>
      </c>
      <c r="C92" s="49" t="s">
        <v>59</v>
      </c>
      <c r="D92" s="45"/>
      <c r="E92" s="45">
        <v>60</v>
      </c>
      <c r="F92" s="53"/>
      <c r="G92" s="45"/>
      <c r="H92" s="45"/>
      <c r="I92" s="46"/>
      <c r="J92" s="46"/>
      <c r="K92" s="16"/>
    </row>
    <row r="93" spans="1:11" s="17" customFormat="1" ht="62.25" customHeight="1" x14ac:dyDescent="0.25">
      <c r="A93" s="12">
        <f t="shared" si="2"/>
        <v>88</v>
      </c>
      <c r="B93" s="50" t="s">
        <v>272</v>
      </c>
      <c r="C93" s="49" t="s">
        <v>59</v>
      </c>
      <c r="D93" s="45"/>
      <c r="E93" s="45">
        <v>36</v>
      </c>
      <c r="F93" s="53"/>
      <c r="G93" s="45"/>
      <c r="H93" s="45"/>
      <c r="I93" s="46"/>
      <c r="J93" s="46"/>
      <c r="K93" s="16"/>
    </row>
    <row r="94" spans="1:11" s="17" customFormat="1" ht="63" customHeight="1" x14ac:dyDescent="0.25">
      <c r="A94" s="12">
        <f t="shared" si="2"/>
        <v>89</v>
      </c>
      <c r="B94" s="50" t="s">
        <v>273</v>
      </c>
      <c r="C94" s="49" t="s">
        <v>59</v>
      </c>
      <c r="D94" s="45"/>
      <c r="E94" s="45">
        <v>36</v>
      </c>
      <c r="F94" s="53"/>
      <c r="G94" s="45"/>
      <c r="H94" s="45"/>
      <c r="I94" s="46"/>
      <c r="J94" s="46"/>
      <c r="K94" s="16"/>
    </row>
    <row r="95" spans="1:11" s="17" customFormat="1" ht="63" x14ac:dyDescent="0.25">
      <c r="A95" s="12">
        <f t="shared" si="2"/>
        <v>90</v>
      </c>
      <c r="B95" s="50" t="s">
        <v>274</v>
      </c>
      <c r="C95" s="49" t="s">
        <v>59</v>
      </c>
      <c r="D95" s="45"/>
      <c r="E95" s="45">
        <v>12</v>
      </c>
      <c r="F95" s="53"/>
      <c r="G95" s="45"/>
      <c r="H95" s="45"/>
      <c r="I95" s="46"/>
      <c r="J95" s="46"/>
      <c r="K95" s="16"/>
    </row>
    <row r="96" spans="1:11" ht="31.5" x14ac:dyDescent="0.25">
      <c r="A96" s="12">
        <f>A95+1</f>
        <v>91</v>
      </c>
      <c r="B96" s="5" t="s">
        <v>315</v>
      </c>
      <c r="C96" s="49" t="s">
        <v>59</v>
      </c>
      <c r="D96" s="15"/>
      <c r="E96" s="15">
        <v>36</v>
      </c>
      <c r="F96" s="53"/>
      <c r="G96" s="45"/>
      <c r="H96" s="45"/>
      <c r="I96" s="46"/>
      <c r="J96" s="46"/>
      <c r="K96" s="16"/>
    </row>
    <row r="97" spans="1:8" x14ac:dyDescent="0.25">
      <c r="A97" s="59"/>
      <c r="B97" s="33"/>
      <c r="C97" s="56"/>
      <c r="D97" s="54"/>
      <c r="E97" s="54"/>
    </row>
    <row r="98" spans="1:8" x14ac:dyDescent="0.25">
      <c r="A98" s="59"/>
      <c r="B98" s="33"/>
      <c r="C98" s="56"/>
      <c r="D98" s="54"/>
      <c r="E98" s="54"/>
    </row>
    <row r="99" spans="1:8" x14ac:dyDescent="0.25">
      <c r="A99" s="59"/>
      <c r="B99" s="17" t="s">
        <v>255</v>
      </c>
      <c r="C99" s="56"/>
      <c r="D99" s="54"/>
      <c r="E99" s="54"/>
    </row>
    <row r="100" spans="1:8" x14ac:dyDescent="0.25">
      <c r="A100" s="18"/>
      <c r="B100" s="18"/>
      <c r="C100" s="18"/>
      <c r="D100" s="26"/>
      <c r="E100" s="26"/>
      <c r="H100" s="58"/>
    </row>
    <row r="101" spans="1:8" x14ac:dyDescent="0.25">
      <c r="D101" s="26"/>
      <c r="E101" s="26"/>
    </row>
    <row r="102" spans="1:8" x14ac:dyDescent="0.25">
      <c r="D102" s="26"/>
      <c r="E102" s="26"/>
    </row>
    <row r="103" spans="1:8" x14ac:dyDescent="0.25">
      <c r="B103" s="184"/>
      <c r="C103" s="184"/>
      <c r="D103" s="26"/>
      <c r="E103" s="26"/>
    </row>
    <row r="104" spans="1:8" x14ac:dyDescent="0.25">
      <c r="B104" s="21"/>
      <c r="C104" s="21"/>
      <c r="D104" s="26"/>
      <c r="E104" s="26"/>
    </row>
    <row r="105" spans="1:8" x14ac:dyDescent="0.25">
      <c r="B105" s="51"/>
      <c r="C105" s="22"/>
      <c r="D105" s="26"/>
      <c r="E105" s="26"/>
    </row>
    <row r="106" spans="1:8" x14ac:dyDescent="0.25">
      <c r="B106" s="51"/>
      <c r="C106" s="22"/>
      <c r="D106" s="26"/>
      <c r="E106" s="26"/>
      <c r="F106" s="3" t="s">
        <v>337</v>
      </c>
    </row>
    <row r="107" spans="1:8" x14ac:dyDescent="0.25">
      <c r="B107" s="34"/>
      <c r="C107" s="23"/>
      <c r="D107" s="26"/>
      <c r="E107" s="26"/>
    </row>
    <row r="108" spans="1:8" x14ac:dyDescent="0.25">
      <c r="B108" s="52"/>
      <c r="C108" s="21"/>
      <c r="D108" s="26"/>
      <c r="E108" s="26"/>
    </row>
    <row r="109" spans="1:8" x14ac:dyDescent="0.25">
      <c r="B109" s="24"/>
      <c r="C109" s="21"/>
      <c r="D109" s="26"/>
      <c r="E109" s="26"/>
    </row>
    <row r="110" spans="1:8" x14ac:dyDescent="0.25">
      <c r="B110" s="21"/>
      <c r="C110" s="21"/>
      <c r="D110" s="26"/>
      <c r="E110" s="26"/>
    </row>
    <row r="111" spans="1:8" x14ac:dyDescent="0.25">
      <c r="B111" s="21"/>
      <c r="C111" s="21"/>
      <c r="D111" s="26"/>
      <c r="E111" s="26"/>
    </row>
    <row r="112" spans="1:8" x14ac:dyDescent="0.25">
      <c r="B112" s="21"/>
      <c r="C112" s="21"/>
      <c r="D112" s="26"/>
      <c r="E112" s="26"/>
    </row>
    <row r="113" spans="2:5" x14ac:dyDescent="0.25">
      <c r="B113" s="25"/>
      <c r="C113" s="21"/>
      <c r="D113" s="26"/>
      <c r="E113" s="26"/>
    </row>
  </sheetData>
  <protectedRanges>
    <protectedRange sqref="D113:E113" name="Range1_1_1_1_2_1_1_4_1_1_1"/>
    <protectedRange sqref="D112:E112" name="Range1_1_1_1_1_1_1_1_4_1_1_1_1_1"/>
    <protectedRange sqref="D103:E111" name="Range1_1_1_1_1_1_1_1_4_1_1_1_1_1_5_1_1_2_1"/>
  </protectedRanges>
  <autoFilter ref="A2:E96"/>
  <mergeCells count="1">
    <mergeCell ref="B103:C103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17" sqref="B17"/>
    </sheetView>
  </sheetViews>
  <sheetFormatPr defaultColWidth="9" defaultRowHeight="15.75" x14ac:dyDescent="0.25"/>
  <cols>
    <col min="1" max="1" width="5.7109375" style="19" customWidth="1"/>
    <col min="2" max="2" width="72.140625" style="20" customWidth="1"/>
    <col min="3" max="3" width="4.5703125" style="19" customWidth="1"/>
    <col min="4" max="4" width="3.85546875" style="20" hidden="1" customWidth="1"/>
    <col min="5" max="5" width="3.85546875" style="20" customWidth="1"/>
    <col min="6" max="16384" width="9" style="20"/>
  </cols>
  <sheetData>
    <row r="1" spans="1:11" x14ac:dyDescent="0.25">
      <c r="A1" s="28" t="s">
        <v>235</v>
      </c>
      <c r="B1" s="29" t="s">
        <v>14</v>
      </c>
      <c r="C1" s="29"/>
      <c r="D1" s="30"/>
      <c r="E1" s="31"/>
    </row>
    <row r="2" spans="1:11" s="3" customFormat="1" ht="122.25" customHeight="1" x14ac:dyDescent="0.25">
      <c r="A2" s="1" t="s">
        <v>53</v>
      </c>
      <c r="B2" s="1" t="s">
        <v>54</v>
      </c>
      <c r="C2" s="2" t="s">
        <v>55</v>
      </c>
      <c r="D2" s="2" t="s">
        <v>56</v>
      </c>
      <c r="E2" s="2" t="s">
        <v>314</v>
      </c>
      <c r="F2" s="2" t="s">
        <v>310</v>
      </c>
      <c r="G2" s="2" t="s">
        <v>25</v>
      </c>
      <c r="H2" s="2" t="s">
        <v>26</v>
      </c>
      <c r="I2" s="36" t="s">
        <v>263</v>
      </c>
      <c r="J2" s="36" t="s">
        <v>28</v>
      </c>
      <c r="K2" s="37" t="s">
        <v>264</v>
      </c>
    </row>
    <row r="3" spans="1:11" x14ac:dyDescent="0.25">
      <c r="A3" s="32">
        <v>1</v>
      </c>
      <c r="B3" s="35" t="s">
        <v>239</v>
      </c>
      <c r="C3" s="32" t="s">
        <v>59</v>
      </c>
      <c r="D3" s="6">
        <v>6</v>
      </c>
      <c r="E3" s="6">
        <v>6</v>
      </c>
      <c r="F3" s="45"/>
      <c r="G3" s="45"/>
      <c r="H3" s="45"/>
      <c r="I3" s="46"/>
      <c r="J3" s="46"/>
      <c r="K3" s="16"/>
    </row>
    <row r="4" spans="1:11" x14ac:dyDescent="0.25">
      <c r="A4" s="32">
        <v>2</v>
      </c>
      <c r="B4" s="35" t="s">
        <v>240</v>
      </c>
      <c r="C4" s="32" t="s">
        <v>59</v>
      </c>
      <c r="D4" s="6">
        <v>6</v>
      </c>
      <c r="E4" s="6">
        <v>6</v>
      </c>
      <c r="F4" s="53"/>
      <c r="G4" s="45"/>
      <c r="H4" s="45"/>
      <c r="I4" s="46"/>
      <c r="J4" s="46"/>
      <c r="K4" s="16"/>
    </row>
    <row r="5" spans="1:11" ht="31.5" x14ac:dyDescent="0.25">
      <c r="A5" s="32">
        <v>3</v>
      </c>
      <c r="B5" s="35" t="s">
        <v>241</v>
      </c>
      <c r="C5" s="32" t="s">
        <v>59</v>
      </c>
      <c r="D5" s="48">
        <v>6</v>
      </c>
      <c r="E5" s="6">
        <v>6</v>
      </c>
      <c r="F5" s="53"/>
      <c r="G5" s="45"/>
      <c r="H5" s="45"/>
      <c r="I5" s="46"/>
      <c r="J5" s="46"/>
      <c r="K5" s="16"/>
    </row>
    <row r="6" spans="1:11" x14ac:dyDescent="0.25">
      <c r="A6" s="32">
        <v>4</v>
      </c>
      <c r="B6" s="35" t="s">
        <v>242</v>
      </c>
      <c r="C6" s="32" t="s">
        <v>59</v>
      </c>
      <c r="D6" s="48">
        <v>6</v>
      </c>
      <c r="E6" s="6">
        <v>6</v>
      </c>
      <c r="F6" s="53"/>
      <c r="G6" s="45"/>
      <c r="H6" s="45"/>
      <c r="I6" s="46"/>
      <c r="J6" s="46"/>
      <c r="K6" s="16"/>
    </row>
    <row r="9" spans="1:11" x14ac:dyDescent="0.25">
      <c r="B9" s="17" t="s">
        <v>255</v>
      </c>
    </row>
  </sheetData>
  <phoneticPr fontId="0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90" zoomScaleNormal="90" workbookViewId="0">
      <selection sqref="A1:XFD1048576"/>
    </sheetView>
  </sheetViews>
  <sheetFormatPr defaultColWidth="9" defaultRowHeight="15" x14ac:dyDescent="0.25"/>
  <cols>
    <col min="1" max="1" width="5.7109375" style="164" customWidth="1"/>
    <col min="2" max="2" width="69" style="68" customWidth="1"/>
    <col min="3" max="3" width="4.28515625" style="164" customWidth="1"/>
    <col min="4" max="4" width="7.7109375" style="166" hidden="1" customWidth="1"/>
    <col min="5" max="5" width="7.7109375" style="166" customWidth="1"/>
    <col min="6" max="6" width="9.5703125" style="68" bestFit="1" customWidth="1"/>
    <col min="7" max="16384" width="9" style="68"/>
  </cols>
  <sheetData>
    <row r="1" spans="1:11" ht="23.25" customHeight="1" x14ac:dyDescent="0.25">
      <c r="A1" s="158" t="s">
        <v>238</v>
      </c>
      <c r="B1" s="159" t="s">
        <v>251</v>
      </c>
      <c r="C1" s="159"/>
      <c r="D1" s="160"/>
      <c r="E1" s="161"/>
    </row>
    <row r="2" spans="1:11" ht="117" customHeight="1" x14ac:dyDescent="0.25">
      <c r="A2" s="64" t="s">
        <v>53</v>
      </c>
      <c r="B2" s="64" t="s">
        <v>54</v>
      </c>
      <c r="C2" s="65" t="s">
        <v>55</v>
      </c>
      <c r="D2" s="65" t="s">
        <v>56</v>
      </c>
      <c r="E2" s="65" t="s">
        <v>314</v>
      </c>
      <c r="F2" s="65" t="s">
        <v>310</v>
      </c>
      <c r="G2" s="65" t="s">
        <v>25</v>
      </c>
      <c r="H2" s="65" t="s">
        <v>26</v>
      </c>
      <c r="I2" s="66" t="s">
        <v>263</v>
      </c>
      <c r="J2" s="66" t="s">
        <v>28</v>
      </c>
      <c r="K2" s="67" t="s">
        <v>264</v>
      </c>
    </row>
    <row r="3" spans="1:11" ht="45" customHeight="1" x14ac:dyDescent="0.25">
      <c r="A3" s="162">
        <v>1</v>
      </c>
      <c r="B3" s="163" t="s">
        <v>33</v>
      </c>
      <c r="C3" s="162" t="s">
        <v>59</v>
      </c>
      <c r="D3" s="157">
        <v>1080</v>
      </c>
      <c r="E3" s="157">
        <v>1080</v>
      </c>
      <c r="F3" s="73"/>
      <c r="G3" s="73"/>
      <c r="H3" s="73"/>
      <c r="I3" s="74"/>
      <c r="J3" s="74"/>
      <c r="K3" s="75"/>
    </row>
    <row r="4" spans="1:11" ht="30" x14ac:dyDescent="0.25">
      <c r="A4" s="162">
        <v>2</v>
      </c>
      <c r="B4" s="163" t="s">
        <v>32</v>
      </c>
      <c r="C4" s="162" t="s">
        <v>59</v>
      </c>
      <c r="D4" s="157">
        <v>1260</v>
      </c>
      <c r="E4" s="157">
        <v>1080</v>
      </c>
      <c r="F4" s="77"/>
      <c r="G4" s="73"/>
      <c r="H4" s="73"/>
      <c r="I4" s="74"/>
      <c r="J4" s="74"/>
      <c r="K4" s="75"/>
    </row>
    <row r="5" spans="1:11" ht="24.75" customHeight="1" x14ac:dyDescent="0.25">
      <c r="A5" s="162">
        <v>3</v>
      </c>
      <c r="B5" s="163" t="s">
        <v>265</v>
      </c>
      <c r="C5" s="162" t="s">
        <v>59</v>
      </c>
      <c r="D5" s="156">
        <v>1620</v>
      </c>
      <c r="E5" s="157">
        <v>540</v>
      </c>
      <c r="F5" s="77"/>
      <c r="G5" s="73"/>
      <c r="H5" s="73"/>
      <c r="I5" s="74"/>
      <c r="J5" s="74"/>
      <c r="K5" s="75"/>
    </row>
    <row r="6" spans="1:11" x14ac:dyDescent="0.25">
      <c r="A6" s="162">
        <v>4</v>
      </c>
      <c r="B6" s="163" t="s">
        <v>266</v>
      </c>
      <c r="C6" s="162" t="s">
        <v>59</v>
      </c>
      <c r="D6" s="156">
        <v>900</v>
      </c>
      <c r="E6" s="157">
        <v>120</v>
      </c>
      <c r="F6" s="77"/>
      <c r="G6" s="73"/>
      <c r="H6" s="73"/>
      <c r="I6" s="74"/>
      <c r="J6" s="74"/>
      <c r="K6" s="75"/>
    </row>
    <row r="7" spans="1:11" ht="30" x14ac:dyDescent="0.25">
      <c r="A7" s="162">
        <v>5</v>
      </c>
      <c r="B7" s="163" t="s">
        <v>270</v>
      </c>
      <c r="C7" s="162" t="s">
        <v>59</v>
      </c>
      <c r="D7" s="156">
        <v>1</v>
      </c>
      <c r="E7" s="157">
        <v>1</v>
      </c>
      <c r="F7" s="77"/>
      <c r="G7" s="73"/>
      <c r="H7" s="73"/>
      <c r="I7" s="74"/>
      <c r="J7" s="74"/>
      <c r="K7" s="75"/>
    </row>
    <row r="8" spans="1:11" ht="30" x14ac:dyDescent="0.25">
      <c r="A8" s="162">
        <v>6</v>
      </c>
      <c r="B8" s="163" t="s">
        <v>0</v>
      </c>
      <c r="C8" s="162" t="s">
        <v>59</v>
      </c>
      <c r="D8" s="156">
        <v>1</v>
      </c>
      <c r="E8" s="157">
        <v>1</v>
      </c>
      <c r="F8" s="77"/>
      <c r="G8" s="73"/>
      <c r="H8" s="73"/>
      <c r="I8" s="74"/>
      <c r="J8" s="74"/>
      <c r="K8" s="75"/>
    </row>
    <row r="9" spans="1:11" x14ac:dyDescent="0.25">
      <c r="B9" s="114"/>
      <c r="C9" s="115"/>
      <c r="D9" s="115"/>
      <c r="E9" s="115"/>
    </row>
    <row r="10" spans="1:11" ht="15" customHeight="1" x14ac:dyDescent="0.25">
      <c r="B10" s="165"/>
      <c r="C10" s="111"/>
      <c r="D10" s="111"/>
      <c r="E10" s="111"/>
    </row>
    <row r="11" spans="1:11" x14ac:dyDescent="0.25">
      <c r="B11" s="117"/>
      <c r="C11" s="111"/>
      <c r="D11" s="111"/>
      <c r="E11" s="111"/>
    </row>
    <row r="12" spans="1:11" x14ac:dyDescent="0.25">
      <c r="B12" s="87" t="s">
        <v>255</v>
      </c>
      <c r="C12" s="111"/>
      <c r="D12" s="111"/>
      <c r="E12" s="111"/>
    </row>
    <row r="13" spans="1:11" x14ac:dyDescent="0.25">
      <c r="B13" s="111"/>
      <c r="C13" s="111"/>
      <c r="D13" s="111"/>
      <c r="E13" s="111"/>
    </row>
    <row r="14" spans="1:11" x14ac:dyDescent="0.25">
      <c r="B14" s="111"/>
      <c r="C14" s="111"/>
      <c r="D14" s="111"/>
      <c r="E14" s="111"/>
    </row>
    <row r="15" spans="1:11" x14ac:dyDescent="0.25">
      <c r="B15" s="118"/>
      <c r="C15" s="111"/>
      <c r="D15" s="111"/>
      <c r="E15" s="111"/>
    </row>
  </sheetData>
  <protectedRanges>
    <protectedRange sqref="D15:E15" name="Range1_1_1_1_2_1_1_4_1_1_1"/>
    <protectedRange sqref="D14:E14" name="Range1_1_1_1_1_1_1_1_4_1_1_1_1_1"/>
    <protectedRange sqref="D9:E13" name="Range1_1_1_1_1_1_1_1_4_1_1_1_1_1_5_1_1_2_1"/>
  </protectedRanges>
  <phoneticPr fontId="0" type="noConversion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10" workbookViewId="0">
      <selection activeCell="B25" sqref="B25"/>
    </sheetView>
  </sheetViews>
  <sheetFormatPr defaultRowHeight="15" x14ac:dyDescent="0.25"/>
  <cols>
    <col min="1" max="1" width="6" style="169" customWidth="1"/>
    <col min="2" max="2" width="77" style="169" customWidth="1"/>
    <col min="3" max="3" width="5.7109375" style="169" customWidth="1"/>
    <col min="4" max="4" width="4.5703125" style="169" hidden="1" customWidth="1"/>
    <col min="5" max="5" width="4.5703125" style="169" customWidth="1"/>
    <col min="6" max="16384" width="9.140625" style="169"/>
  </cols>
  <sheetData>
    <row r="1" spans="1:11" ht="32.25" customHeight="1" x14ac:dyDescent="0.25">
      <c r="A1" s="167" t="s">
        <v>13</v>
      </c>
      <c r="B1" s="187" t="s">
        <v>20</v>
      </c>
      <c r="C1" s="187"/>
      <c r="D1" s="187"/>
      <c r="E1" s="168"/>
    </row>
    <row r="2" spans="1:11" s="87" customFormat="1" ht="88.5" x14ac:dyDescent="0.25">
      <c r="A2" s="88" t="s">
        <v>53</v>
      </c>
      <c r="B2" s="88" t="s">
        <v>54</v>
      </c>
      <c r="C2" s="89" t="s">
        <v>55</v>
      </c>
      <c r="D2" s="89" t="s">
        <v>56</v>
      </c>
      <c r="E2" s="89" t="s">
        <v>314</v>
      </c>
      <c r="F2" s="65" t="s">
        <v>310</v>
      </c>
      <c r="G2" s="65" t="s">
        <v>25</v>
      </c>
      <c r="H2" s="65" t="s">
        <v>26</v>
      </c>
      <c r="I2" s="66" t="s">
        <v>263</v>
      </c>
      <c r="J2" s="66" t="s">
        <v>28</v>
      </c>
      <c r="K2" s="67" t="s">
        <v>264</v>
      </c>
    </row>
    <row r="3" spans="1:11" s="87" customFormat="1" ht="75.75" customHeight="1" x14ac:dyDescent="0.25">
      <c r="A3" s="170">
        <v>1</v>
      </c>
      <c r="B3" s="171" t="s">
        <v>271</v>
      </c>
      <c r="C3" s="172" t="s">
        <v>59</v>
      </c>
      <c r="D3" s="172">
        <v>6</v>
      </c>
      <c r="E3" s="172">
        <v>12</v>
      </c>
      <c r="F3" s="73"/>
      <c r="G3" s="73"/>
      <c r="H3" s="73"/>
      <c r="I3" s="74"/>
      <c r="J3" s="74"/>
      <c r="K3" s="75"/>
    </row>
    <row r="4" spans="1:11" ht="60" x14ac:dyDescent="0.25">
      <c r="A4" s="173">
        <v>2</v>
      </c>
      <c r="B4" s="171" t="s">
        <v>267</v>
      </c>
      <c r="C4" s="172" t="s">
        <v>59</v>
      </c>
      <c r="D4" s="172">
        <v>6</v>
      </c>
      <c r="E4" s="172">
        <v>12</v>
      </c>
      <c r="F4" s="77"/>
      <c r="G4" s="73"/>
      <c r="H4" s="73"/>
      <c r="I4" s="74"/>
      <c r="J4" s="74"/>
      <c r="K4" s="75"/>
    </row>
    <row r="5" spans="1:11" ht="75" x14ac:dyDescent="0.25">
      <c r="A5" s="174">
        <v>3</v>
      </c>
      <c r="B5" s="175" t="s">
        <v>268</v>
      </c>
      <c r="C5" s="75" t="s">
        <v>59</v>
      </c>
      <c r="D5" s="75">
        <v>6</v>
      </c>
      <c r="E5" s="172">
        <v>6</v>
      </c>
      <c r="F5" s="77"/>
      <c r="G5" s="73"/>
      <c r="H5" s="73"/>
      <c r="I5" s="74"/>
      <c r="J5" s="74"/>
      <c r="K5" s="75"/>
    </row>
    <row r="6" spans="1:11" ht="75" x14ac:dyDescent="0.25">
      <c r="A6" s="174">
        <v>4</v>
      </c>
      <c r="B6" s="175" t="s">
        <v>269</v>
      </c>
      <c r="C6" s="75" t="s">
        <v>59</v>
      </c>
      <c r="D6" s="75">
        <v>12</v>
      </c>
      <c r="E6" s="172">
        <v>24</v>
      </c>
      <c r="F6" s="77"/>
      <c r="G6" s="73"/>
      <c r="H6" s="73"/>
      <c r="I6" s="74"/>
      <c r="J6" s="74"/>
      <c r="K6" s="75"/>
    </row>
    <row r="7" spans="1:11" ht="60" x14ac:dyDescent="0.25">
      <c r="A7" s="174">
        <v>5</v>
      </c>
      <c r="B7" s="176" t="s">
        <v>22</v>
      </c>
      <c r="C7" s="177" t="s">
        <v>59</v>
      </c>
      <c r="D7" s="177">
        <v>6</v>
      </c>
      <c r="E7" s="172">
        <v>12</v>
      </c>
      <c r="F7" s="77"/>
      <c r="G7" s="73"/>
      <c r="H7" s="73"/>
      <c r="I7" s="74"/>
      <c r="J7" s="74"/>
      <c r="K7" s="75"/>
    </row>
    <row r="8" spans="1:11" ht="30" x14ac:dyDescent="0.25">
      <c r="A8" s="174">
        <v>6</v>
      </c>
      <c r="B8" s="175" t="s">
        <v>23</v>
      </c>
      <c r="C8" s="177" t="s">
        <v>59</v>
      </c>
      <c r="D8" s="75">
        <v>2</v>
      </c>
      <c r="E8" s="172">
        <v>2</v>
      </c>
      <c r="F8" s="77"/>
      <c r="G8" s="73"/>
      <c r="H8" s="73"/>
      <c r="I8" s="74"/>
      <c r="J8" s="74"/>
      <c r="K8" s="75"/>
    </row>
    <row r="9" spans="1:11" ht="45" x14ac:dyDescent="0.25">
      <c r="A9" s="174">
        <v>7</v>
      </c>
      <c r="B9" s="175" t="s">
        <v>21</v>
      </c>
      <c r="C9" s="177" t="s">
        <v>59</v>
      </c>
      <c r="D9" s="75">
        <v>2</v>
      </c>
      <c r="E9" s="172">
        <v>2</v>
      </c>
      <c r="F9" s="77"/>
      <c r="G9" s="73"/>
      <c r="H9" s="73"/>
      <c r="I9" s="74"/>
      <c r="J9" s="74"/>
      <c r="K9" s="75"/>
    </row>
    <row r="10" spans="1:11" ht="30" x14ac:dyDescent="0.25">
      <c r="A10" s="174">
        <v>8</v>
      </c>
      <c r="B10" s="142" t="s">
        <v>37</v>
      </c>
      <c r="C10" s="75" t="s">
        <v>59</v>
      </c>
      <c r="D10" s="75">
        <v>6</v>
      </c>
      <c r="E10" s="172">
        <v>6</v>
      </c>
      <c r="F10" s="77"/>
      <c r="G10" s="73"/>
      <c r="H10" s="73"/>
      <c r="I10" s="74"/>
      <c r="J10" s="74"/>
      <c r="K10" s="75"/>
    </row>
    <row r="11" spans="1:11" ht="30" x14ac:dyDescent="0.25">
      <c r="A11" s="178">
        <v>9</v>
      </c>
      <c r="B11" s="142" t="s">
        <v>36</v>
      </c>
      <c r="C11" s="75" t="s">
        <v>59</v>
      </c>
      <c r="D11" s="75">
        <v>6</v>
      </c>
      <c r="E11" s="172">
        <v>6</v>
      </c>
      <c r="F11" s="77"/>
      <c r="G11" s="73"/>
      <c r="H11" s="73"/>
      <c r="I11" s="74"/>
      <c r="J11" s="74"/>
      <c r="K11" s="75"/>
    </row>
    <row r="12" spans="1:11" x14ac:dyDescent="0.25">
      <c r="B12" s="87" t="s">
        <v>255</v>
      </c>
    </row>
  </sheetData>
  <mergeCells count="1">
    <mergeCell ref="B1:D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sqref="A1:XFD1048576"/>
    </sheetView>
  </sheetViews>
  <sheetFormatPr defaultRowHeight="15" x14ac:dyDescent="0.25"/>
  <cols>
    <col min="1" max="1" width="6" style="63" customWidth="1"/>
    <col min="2" max="2" width="73.42578125" style="63" customWidth="1"/>
    <col min="3" max="3" width="5.7109375" style="63" customWidth="1"/>
    <col min="4" max="4" width="4.5703125" style="63" customWidth="1"/>
    <col min="5" max="243" width="9.140625" style="63"/>
    <col min="244" max="244" width="6" style="63" customWidth="1"/>
    <col min="245" max="245" width="73.42578125" style="63" customWidth="1"/>
    <col min="246" max="246" width="5.7109375" style="63" customWidth="1"/>
    <col min="247" max="249" width="4.5703125" style="63" customWidth="1"/>
    <col min="250" max="250" width="13.42578125" style="63" customWidth="1"/>
    <col min="251" max="251" width="12.5703125" style="63" customWidth="1"/>
    <col min="252" max="253" width="12.42578125" style="63" customWidth="1"/>
    <col min="254" max="254" width="3.7109375" style="63" customWidth="1"/>
    <col min="255" max="255" width="11.5703125" style="63" customWidth="1"/>
    <col min="256" max="256" width="14.5703125" style="63" customWidth="1"/>
    <col min="257" max="499" width="9.140625" style="63"/>
    <col min="500" max="500" width="6" style="63" customWidth="1"/>
    <col min="501" max="501" width="73.42578125" style="63" customWidth="1"/>
    <col min="502" max="502" width="5.7109375" style="63" customWidth="1"/>
    <col min="503" max="505" width="4.5703125" style="63" customWidth="1"/>
    <col min="506" max="506" width="13.42578125" style="63" customWidth="1"/>
    <col min="507" max="507" width="12.5703125" style="63" customWidth="1"/>
    <col min="508" max="509" width="12.42578125" style="63" customWidth="1"/>
    <col min="510" max="510" width="3.7109375" style="63" customWidth="1"/>
    <col min="511" max="511" width="11.5703125" style="63" customWidth="1"/>
    <col min="512" max="512" width="14.5703125" style="63" customWidth="1"/>
    <col min="513" max="755" width="9.140625" style="63"/>
    <col min="756" max="756" width="6" style="63" customWidth="1"/>
    <col min="757" max="757" width="73.42578125" style="63" customWidth="1"/>
    <col min="758" max="758" width="5.7109375" style="63" customWidth="1"/>
    <col min="759" max="761" width="4.5703125" style="63" customWidth="1"/>
    <col min="762" max="762" width="13.42578125" style="63" customWidth="1"/>
    <col min="763" max="763" width="12.5703125" style="63" customWidth="1"/>
    <col min="764" max="765" width="12.42578125" style="63" customWidth="1"/>
    <col min="766" max="766" width="3.7109375" style="63" customWidth="1"/>
    <col min="767" max="767" width="11.5703125" style="63" customWidth="1"/>
    <col min="768" max="768" width="14.5703125" style="63" customWidth="1"/>
    <col min="769" max="1011" width="9.140625" style="63"/>
    <col min="1012" max="1012" width="6" style="63" customWidth="1"/>
    <col min="1013" max="1013" width="73.42578125" style="63" customWidth="1"/>
    <col min="1014" max="1014" width="5.7109375" style="63" customWidth="1"/>
    <col min="1015" max="1017" width="4.5703125" style="63" customWidth="1"/>
    <col min="1018" max="1018" width="13.42578125" style="63" customWidth="1"/>
    <col min="1019" max="1019" width="12.5703125" style="63" customWidth="1"/>
    <col min="1020" max="1021" width="12.42578125" style="63" customWidth="1"/>
    <col min="1022" max="1022" width="3.7109375" style="63" customWidth="1"/>
    <col min="1023" max="1023" width="11.5703125" style="63" customWidth="1"/>
    <col min="1024" max="1024" width="14.5703125" style="63" customWidth="1"/>
    <col min="1025" max="1267" width="9.140625" style="63"/>
    <col min="1268" max="1268" width="6" style="63" customWidth="1"/>
    <col min="1269" max="1269" width="73.42578125" style="63" customWidth="1"/>
    <col min="1270" max="1270" width="5.7109375" style="63" customWidth="1"/>
    <col min="1271" max="1273" width="4.5703125" style="63" customWidth="1"/>
    <col min="1274" max="1274" width="13.42578125" style="63" customWidth="1"/>
    <col min="1275" max="1275" width="12.5703125" style="63" customWidth="1"/>
    <col min="1276" max="1277" width="12.42578125" style="63" customWidth="1"/>
    <col min="1278" max="1278" width="3.7109375" style="63" customWidth="1"/>
    <col min="1279" max="1279" width="11.5703125" style="63" customWidth="1"/>
    <col min="1280" max="1280" width="14.5703125" style="63" customWidth="1"/>
    <col min="1281" max="1523" width="9.140625" style="63"/>
    <col min="1524" max="1524" width="6" style="63" customWidth="1"/>
    <col min="1525" max="1525" width="73.42578125" style="63" customWidth="1"/>
    <col min="1526" max="1526" width="5.7109375" style="63" customWidth="1"/>
    <col min="1527" max="1529" width="4.5703125" style="63" customWidth="1"/>
    <col min="1530" max="1530" width="13.42578125" style="63" customWidth="1"/>
    <col min="1531" max="1531" width="12.5703125" style="63" customWidth="1"/>
    <col min="1532" max="1533" width="12.42578125" style="63" customWidth="1"/>
    <col min="1534" max="1534" width="3.7109375" style="63" customWidth="1"/>
    <col min="1535" max="1535" width="11.5703125" style="63" customWidth="1"/>
    <col min="1536" max="1536" width="14.5703125" style="63" customWidth="1"/>
    <col min="1537" max="1779" width="9.140625" style="63"/>
    <col min="1780" max="1780" width="6" style="63" customWidth="1"/>
    <col min="1781" max="1781" width="73.42578125" style="63" customWidth="1"/>
    <col min="1782" max="1782" width="5.7109375" style="63" customWidth="1"/>
    <col min="1783" max="1785" width="4.5703125" style="63" customWidth="1"/>
    <col min="1786" max="1786" width="13.42578125" style="63" customWidth="1"/>
    <col min="1787" max="1787" width="12.5703125" style="63" customWidth="1"/>
    <col min="1788" max="1789" width="12.42578125" style="63" customWidth="1"/>
    <col min="1790" max="1790" width="3.7109375" style="63" customWidth="1"/>
    <col min="1791" max="1791" width="11.5703125" style="63" customWidth="1"/>
    <col min="1792" max="1792" width="14.5703125" style="63" customWidth="1"/>
    <col min="1793" max="2035" width="9.140625" style="63"/>
    <col min="2036" max="2036" width="6" style="63" customWidth="1"/>
    <col min="2037" max="2037" width="73.42578125" style="63" customWidth="1"/>
    <col min="2038" max="2038" width="5.7109375" style="63" customWidth="1"/>
    <col min="2039" max="2041" width="4.5703125" style="63" customWidth="1"/>
    <col min="2042" max="2042" width="13.42578125" style="63" customWidth="1"/>
    <col min="2043" max="2043" width="12.5703125" style="63" customWidth="1"/>
    <col min="2044" max="2045" width="12.42578125" style="63" customWidth="1"/>
    <col min="2046" max="2046" width="3.7109375" style="63" customWidth="1"/>
    <col min="2047" max="2047" width="11.5703125" style="63" customWidth="1"/>
    <col min="2048" max="2048" width="14.5703125" style="63" customWidth="1"/>
    <col min="2049" max="2291" width="9.140625" style="63"/>
    <col min="2292" max="2292" width="6" style="63" customWidth="1"/>
    <col min="2293" max="2293" width="73.42578125" style="63" customWidth="1"/>
    <col min="2294" max="2294" width="5.7109375" style="63" customWidth="1"/>
    <col min="2295" max="2297" width="4.5703125" style="63" customWidth="1"/>
    <col min="2298" max="2298" width="13.42578125" style="63" customWidth="1"/>
    <col min="2299" max="2299" width="12.5703125" style="63" customWidth="1"/>
    <col min="2300" max="2301" width="12.42578125" style="63" customWidth="1"/>
    <col min="2302" max="2302" width="3.7109375" style="63" customWidth="1"/>
    <col min="2303" max="2303" width="11.5703125" style="63" customWidth="1"/>
    <col min="2304" max="2304" width="14.5703125" style="63" customWidth="1"/>
    <col min="2305" max="2547" width="9.140625" style="63"/>
    <col min="2548" max="2548" width="6" style="63" customWidth="1"/>
    <col min="2549" max="2549" width="73.42578125" style="63" customWidth="1"/>
    <col min="2550" max="2550" width="5.7109375" style="63" customWidth="1"/>
    <col min="2551" max="2553" width="4.5703125" style="63" customWidth="1"/>
    <col min="2554" max="2554" width="13.42578125" style="63" customWidth="1"/>
    <col min="2555" max="2555" width="12.5703125" style="63" customWidth="1"/>
    <col min="2556" max="2557" width="12.42578125" style="63" customWidth="1"/>
    <col min="2558" max="2558" width="3.7109375" style="63" customWidth="1"/>
    <col min="2559" max="2559" width="11.5703125" style="63" customWidth="1"/>
    <col min="2560" max="2560" width="14.5703125" style="63" customWidth="1"/>
    <col min="2561" max="2803" width="9.140625" style="63"/>
    <col min="2804" max="2804" width="6" style="63" customWidth="1"/>
    <col min="2805" max="2805" width="73.42578125" style="63" customWidth="1"/>
    <col min="2806" max="2806" width="5.7109375" style="63" customWidth="1"/>
    <col min="2807" max="2809" width="4.5703125" style="63" customWidth="1"/>
    <col min="2810" max="2810" width="13.42578125" style="63" customWidth="1"/>
    <col min="2811" max="2811" width="12.5703125" style="63" customWidth="1"/>
    <col min="2812" max="2813" width="12.42578125" style="63" customWidth="1"/>
    <col min="2814" max="2814" width="3.7109375" style="63" customWidth="1"/>
    <col min="2815" max="2815" width="11.5703125" style="63" customWidth="1"/>
    <col min="2816" max="2816" width="14.5703125" style="63" customWidth="1"/>
    <col min="2817" max="3059" width="9.140625" style="63"/>
    <col min="3060" max="3060" width="6" style="63" customWidth="1"/>
    <col min="3061" max="3061" width="73.42578125" style="63" customWidth="1"/>
    <col min="3062" max="3062" width="5.7109375" style="63" customWidth="1"/>
    <col min="3063" max="3065" width="4.5703125" style="63" customWidth="1"/>
    <col min="3066" max="3066" width="13.42578125" style="63" customWidth="1"/>
    <col min="3067" max="3067" width="12.5703125" style="63" customWidth="1"/>
    <col min="3068" max="3069" width="12.42578125" style="63" customWidth="1"/>
    <col min="3070" max="3070" width="3.7109375" style="63" customWidth="1"/>
    <col min="3071" max="3071" width="11.5703125" style="63" customWidth="1"/>
    <col min="3072" max="3072" width="14.5703125" style="63" customWidth="1"/>
    <col min="3073" max="3315" width="9.140625" style="63"/>
    <col min="3316" max="3316" width="6" style="63" customWidth="1"/>
    <col min="3317" max="3317" width="73.42578125" style="63" customWidth="1"/>
    <col min="3318" max="3318" width="5.7109375" style="63" customWidth="1"/>
    <col min="3319" max="3321" width="4.5703125" style="63" customWidth="1"/>
    <col min="3322" max="3322" width="13.42578125" style="63" customWidth="1"/>
    <col min="3323" max="3323" width="12.5703125" style="63" customWidth="1"/>
    <col min="3324" max="3325" width="12.42578125" style="63" customWidth="1"/>
    <col min="3326" max="3326" width="3.7109375" style="63" customWidth="1"/>
    <col min="3327" max="3327" width="11.5703125" style="63" customWidth="1"/>
    <col min="3328" max="3328" width="14.5703125" style="63" customWidth="1"/>
    <col min="3329" max="3571" width="9.140625" style="63"/>
    <col min="3572" max="3572" width="6" style="63" customWidth="1"/>
    <col min="3573" max="3573" width="73.42578125" style="63" customWidth="1"/>
    <col min="3574" max="3574" width="5.7109375" style="63" customWidth="1"/>
    <col min="3575" max="3577" width="4.5703125" style="63" customWidth="1"/>
    <col min="3578" max="3578" width="13.42578125" style="63" customWidth="1"/>
    <col min="3579" max="3579" width="12.5703125" style="63" customWidth="1"/>
    <col min="3580" max="3581" width="12.42578125" style="63" customWidth="1"/>
    <col min="3582" max="3582" width="3.7109375" style="63" customWidth="1"/>
    <col min="3583" max="3583" width="11.5703125" style="63" customWidth="1"/>
    <col min="3584" max="3584" width="14.5703125" style="63" customWidth="1"/>
    <col min="3585" max="3827" width="9.140625" style="63"/>
    <col min="3828" max="3828" width="6" style="63" customWidth="1"/>
    <col min="3829" max="3829" width="73.42578125" style="63" customWidth="1"/>
    <col min="3830" max="3830" width="5.7109375" style="63" customWidth="1"/>
    <col min="3831" max="3833" width="4.5703125" style="63" customWidth="1"/>
    <col min="3834" max="3834" width="13.42578125" style="63" customWidth="1"/>
    <col min="3835" max="3835" width="12.5703125" style="63" customWidth="1"/>
    <col min="3836" max="3837" width="12.42578125" style="63" customWidth="1"/>
    <col min="3838" max="3838" width="3.7109375" style="63" customWidth="1"/>
    <col min="3839" max="3839" width="11.5703125" style="63" customWidth="1"/>
    <col min="3840" max="3840" width="14.5703125" style="63" customWidth="1"/>
    <col min="3841" max="4083" width="9.140625" style="63"/>
    <col min="4084" max="4084" width="6" style="63" customWidth="1"/>
    <col min="4085" max="4085" width="73.42578125" style="63" customWidth="1"/>
    <col min="4086" max="4086" width="5.7109375" style="63" customWidth="1"/>
    <col min="4087" max="4089" width="4.5703125" style="63" customWidth="1"/>
    <col min="4090" max="4090" width="13.42578125" style="63" customWidth="1"/>
    <col min="4091" max="4091" width="12.5703125" style="63" customWidth="1"/>
    <col min="4092" max="4093" width="12.42578125" style="63" customWidth="1"/>
    <col min="4094" max="4094" width="3.7109375" style="63" customWidth="1"/>
    <col min="4095" max="4095" width="11.5703125" style="63" customWidth="1"/>
    <col min="4096" max="4096" width="14.5703125" style="63" customWidth="1"/>
    <col min="4097" max="4339" width="9.140625" style="63"/>
    <col min="4340" max="4340" width="6" style="63" customWidth="1"/>
    <col min="4341" max="4341" width="73.42578125" style="63" customWidth="1"/>
    <col min="4342" max="4342" width="5.7109375" style="63" customWidth="1"/>
    <col min="4343" max="4345" width="4.5703125" style="63" customWidth="1"/>
    <col min="4346" max="4346" width="13.42578125" style="63" customWidth="1"/>
    <col min="4347" max="4347" width="12.5703125" style="63" customWidth="1"/>
    <col min="4348" max="4349" width="12.42578125" style="63" customWidth="1"/>
    <col min="4350" max="4350" width="3.7109375" style="63" customWidth="1"/>
    <col min="4351" max="4351" width="11.5703125" style="63" customWidth="1"/>
    <col min="4352" max="4352" width="14.5703125" style="63" customWidth="1"/>
    <col min="4353" max="4595" width="9.140625" style="63"/>
    <col min="4596" max="4596" width="6" style="63" customWidth="1"/>
    <col min="4597" max="4597" width="73.42578125" style="63" customWidth="1"/>
    <col min="4598" max="4598" width="5.7109375" style="63" customWidth="1"/>
    <col min="4599" max="4601" width="4.5703125" style="63" customWidth="1"/>
    <col min="4602" max="4602" width="13.42578125" style="63" customWidth="1"/>
    <col min="4603" max="4603" width="12.5703125" style="63" customWidth="1"/>
    <col min="4604" max="4605" width="12.42578125" style="63" customWidth="1"/>
    <col min="4606" max="4606" width="3.7109375" style="63" customWidth="1"/>
    <col min="4607" max="4607" width="11.5703125" style="63" customWidth="1"/>
    <col min="4608" max="4608" width="14.5703125" style="63" customWidth="1"/>
    <col min="4609" max="4851" width="9.140625" style="63"/>
    <col min="4852" max="4852" width="6" style="63" customWidth="1"/>
    <col min="4853" max="4853" width="73.42578125" style="63" customWidth="1"/>
    <col min="4854" max="4854" width="5.7109375" style="63" customWidth="1"/>
    <col min="4855" max="4857" width="4.5703125" style="63" customWidth="1"/>
    <col min="4858" max="4858" width="13.42578125" style="63" customWidth="1"/>
    <col min="4859" max="4859" width="12.5703125" style="63" customWidth="1"/>
    <col min="4860" max="4861" width="12.42578125" style="63" customWidth="1"/>
    <col min="4862" max="4862" width="3.7109375" style="63" customWidth="1"/>
    <col min="4863" max="4863" width="11.5703125" style="63" customWidth="1"/>
    <col min="4864" max="4864" width="14.5703125" style="63" customWidth="1"/>
    <col min="4865" max="5107" width="9.140625" style="63"/>
    <col min="5108" max="5108" width="6" style="63" customWidth="1"/>
    <col min="5109" max="5109" width="73.42578125" style="63" customWidth="1"/>
    <col min="5110" max="5110" width="5.7109375" style="63" customWidth="1"/>
    <col min="5111" max="5113" width="4.5703125" style="63" customWidth="1"/>
    <col min="5114" max="5114" width="13.42578125" style="63" customWidth="1"/>
    <col min="5115" max="5115" width="12.5703125" style="63" customWidth="1"/>
    <col min="5116" max="5117" width="12.42578125" style="63" customWidth="1"/>
    <col min="5118" max="5118" width="3.7109375" style="63" customWidth="1"/>
    <col min="5119" max="5119" width="11.5703125" style="63" customWidth="1"/>
    <col min="5120" max="5120" width="14.5703125" style="63" customWidth="1"/>
    <col min="5121" max="5363" width="9.140625" style="63"/>
    <col min="5364" max="5364" width="6" style="63" customWidth="1"/>
    <col min="5365" max="5365" width="73.42578125" style="63" customWidth="1"/>
    <col min="5366" max="5366" width="5.7109375" style="63" customWidth="1"/>
    <col min="5367" max="5369" width="4.5703125" style="63" customWidth="1"/>
    <col min="5370" max="5370" width="13.42578125" style="63" customWidth="1"/>
    <col min="5371" max="5371" width="12.5703125" style="63" customWidth="1"/>
    <col min="5372" max="5373" width="12.42578125" style="63" customWidth="1"/>
    <col min="5374" max="5374" width="3.7109375" style="63" customWidth="1"/>
    <col min="5375" max="5375" width="11.5703125" style="63" customWidth="1"/>
    <col min="5376" max="5376" width="14.5703125" style="63" customWidth="1"/>
    <col min="5377" max="5619" width="9.140625" style="63"/>
    <col min="5620" max="5620" width="6" style="63" customWidth="1"/>
    <col min="5621" max="5621" width="73.42578125" style="63" customWidth="1"/>
    <col min="5622" max="5622" width="5.7109375" style="63" customWidth="1"/>
    <col min="5623" max="5625" width="4.5703125" style="63" customWidth="1"/>
    <col min="5626" max="5626" width="13.42578125" style="63" customWidth="1"/>
    <col min="5627" max="5627" width="12.5703125" style="63" customWidth="1"/>
    <col min="5628" max="5629" width="12.42578125" style="63" customWidth="1"/>
    <col min="5630" max="5630" width="3.7109375" style="63" customWidth="1"/>
    <col min="5631" max="5631" width="11.5703125" style="63" customWidth="1"/>
    <col min="5632" max="5632" width="14.5703125" style="63" customWidth="1"/>
    <col min="5633" max="5875" width="9.140625" style="63"/>
    <col min="5876" max="5876" width="6" style="63" customWidth="1"/>
    <col min="5877" max="5877" width="73.42578125" style="63" customWidth="1"/>
    <col min="5878" max="5878" width="5.7109375" style="63" customWidth="1"/>
    <col min="5879" max="5881" width="4.5703125" style="63" customWidth="1"/>
    <col min="5882" max="5882" width="13.42578125" style="63" customWidth="1"/>
    <col min="5883" max="5883" width="12.5703125" style="63" customWidth="1"/>
    <col min="5884" max="5885" width="12.42578125" style="63" customWidth="1"/>
    <col min="5886" max="5886" width="3.7109375" style="63" customWidth="1"/>
    <col min="5887" max="5887" width="11.5703125" style="63" customWidth="1"/>
    <col min="5888" max="5888" width="14.5703125" style="63" customWidth="1"/>
    <col min="5889" max="6131" width="9.140625" style="63"/>
    <col min="6132" max="6132" width="6" style="63" customWidth="1"/>
    <col min="6133" max="6133" width="73.42578125" style="63" customWidth="1"/>
    <col min="6134" max="6134" width="5.7109375" style="63" customWidth="1"/>
    <col min="6135" max="6137" width="4.5703125" style="63" customWidth="1"/>
    <col min="6138" max="6138" width="13.42578125" style="63" customWidth="1"/>
    <col min="6139" max="6139" width="12.5703125" style="63" customWidth="1"/>
    <col min="6140" max="6141" width="12.42578125" style="63" customWidth="1"/>
    <col min="6142" max="6142" width="3.7109375" style="63" customWidth="1"/>
    <col min="6143" max="6143" width="11.5703125" style="63" customWidth="1"/>
    <col min="6144" max="6144" width="14.5703125" style="63" customWidth="1"/>
    <col min="6145" max="6387" width="9.140625" style="63"/>
    <col min="6388" max="6388" width="6" style="63" customWidth="1"/>
    <col min="6389" max="6389" width="73.42578125" style="63" customWidth="1"/>
    <col min="6390" max="6390" width="5.7109375" style="63" customWidth="1"/>
    <col min="6391" max="6393" width="4.5703125" style="63" customWidth="1"/>
    <col min="6394" max="6394" width="13.42578125" style="63" customWidth="1"/>
    <col min="6395" max="6395" width="12.5703125" style="63" customWidth="1"/>
    <col min="6396" max="6397" width="12.42578125" style="63" customWidth="1"/>
    <col min="6398" max="6398" width="3.7109375" style="63" customWidth="1"/>
    <col min="6399" max="6399" width="11.5703125" style="63" customWidth="1"/>
    <col min="6400" max="6400" width="14.5703125" style="63" customWidth="1"/>
    <col min="6401" max="6643" width="9.140625" style="63"/>
    <col min="6644" max="6644" width="6" style="63" customWidth="1"/>
    <col min="6645" max="6645" width="73.42578125" style="63" customWidth="1"/>
    <col min="6646" max="6646" width="5.7109375" style="63" customWidth="1"/>
    <col min="6647" max="6649" width="4.5703125" style="63" customWidth="1"/>
    <col min="6650" max="6650" width="13.42578125" style="63" customWidth="1"/>
    <col min="6651" max="6651" width="12.5703125" style="63" customWidth="1"/>
    <col min="6652" max="6653" width="12.42578125" style="63" customWidth="1"/>
    <col min="6654" max="6654" width="3.7109375" style="63" customWidth="1"/>
    <col min="6655" max="6655" width="11.5703125" style="63" customWidth="1"/>
    <col min="6656" max="6656" width="14.5703125" style="63" customWidth="1"/>
    <col min="6657" max="6899" width="9.140625" style="63"/>
    <col min="6900" max="6900" width="6" style="63" customWidth="1"/>
    <col min="6901" max="6901" width="73.42578125" style="63" customWidth="1"/>
    <col min="6902" max="6902" width="5.7109375" style="63" customWidth="1"/>
    <col min="6903" max="6905" width="4.5703125" style="63" customWidth="1"/>
    <col min="6906" max="6906" width="13.42578125" style="63" customWidth="1"/>
    <col min="6907" max="6907" width="12.5703125" style="63" customWidth="1"/>
    <col min="6908" max="6909" width="12.42578125" style="63" customWidth="1"/>
    <col min="6910" max="6910" width="3.7109375" style="63" customWidth="1"/>
    <col min="6911" max="6911" width="11.5703125" style="63" customWidth="1"/>
    <col min="6912" max="6912" width="14.5703125" style="63" customWidth="1"/>
    <col min="6913" max="7155" width="9.140625" style="63"/>
    <col min="7156" max="7156" width="6" style="63" customWidth="1"/>
    <col min="7157" max="7157" width="73.42578125" style="63" customWidth="1"/>
    <col min="7158" max="7158" width="5.7109375" style="63" customWidth="1"/>
    <col min="7159" max="7161" width="4.5703125" style="63" customWidth="1"/>
    <col min="7162" max="7162" width="13.42578125" style="63" customWidth="1"/>
    <col min="7163" max="7163" width="12.5703125" style="63" customWidth="1"/>
    <col min="7164" max="7165" width="12.42578125" style="63" customWidth="1"/>
    <col min="7166" max="7166" width="3.7109375" style="63" customWidth="1"/>
    <col min="7167" max="7167" width="11.5703125" style="63" customWidth="1"/>
    <col min="7168" max="7168" width="14.5703125" style="63" customWidth="1"/>
    <col min="7169" max="7411" width="9.140625" style="63"/>
    <col min="7412" max="7412" width="6" style="63" customWidth="1"/>
    <col min="7413" max="7413" width="73.42578125" style="63" customWidth="1"/>
    <col min="7414" max="7414" width="5.7109375" style="63" customWidth="1"/>
    <col min="7415" max="7417" width="4.5703125" style="63" customWidth="1"/>
    <col min="7418" max="7418" width="13.42578125" style="63" customWidth="1"/>
    <col min="7419" max="7419" width="12.5703125" style="63" customWidth="1"/>
    <col min="7420" max="7421" width="12.42578125" style="63" customWidth="1"/>
    <col min="7422" max="7422" width="3.7109375" style="63" customWidth="1"/>
    <col min="7423" max="7423" width="11.5703125" style="63" customWidth="1"/>
    <col min="7424" max="7424" width="14.5703125" style="63" customWidth="1"/>
    <col min="7425" max="7667" width="9.140625" style="63"/>
    <col min="7668" max="7668" width="6" style="63" customWidth="1"/>
    <col min="7669" max="7669" width="73.42578125" style="63" customWidth="1"/>
    <col min="7670" max="7670" width="5.7109375" style="63" customWidth="1"/>
    <col min="7671" max="7673" width="4.5703125" style="63" customWidth="1"/>
    <col min="7674" max="7674" width="13.42578125" style="63" customWidth="1"/>
    <col min="7675" max="7675" width="12.5703125" style="63" customWidth="1"/>
    <col min="7676" max="7677" width="12.42578125" style="63" customWidth="1"/>
    <col min="7678" max="7678" width="3.7109375" style="63" customWidth="1"/>
    <col min="7679" max="7679" width="11.5703125" style="63" customWidth="1"/>
    <col min="7680" max="7680" width="14.5703125" style="63" customWidth="1"/>
    <col min="7681" max="7923" width="9.140625" style="63"/>
    <col min="7924" max="7924" width="6" style="63" customWidth="1"/>
    <col min="7925" max="7925" width="73.42578125" style="63" customWidth="1"/>
    <col min="7926" max="7926" width="5.7109375" style="63" customWidth="1"/>
    <col min="7927" max="7929" width="4.5703125" style="63" customWidth="1"/>
    <col min="7930" max="7930" width="13.42578125" style="63" customWidth="1"/>
    <col min="7931" max="7931" width="12.5703125" style="63" customWidth="1"/>
    <col min="7932" max="7933" width="12.42578125" style="63" customWidth="1"/>
    <col min="7934" max="7934" width="3.7109375" style="63" customWidth="1"/>
    <col min="7935" max="7935" width="11.5703125" style="63" customWidth="1"/>
    <col min="7936" max="7936" width="14.5703125" style="63" customWidth="1"/>
    <col min="7937" max="8179" width="9.140625" style="63"/>
    <col min="8180" max="8180" width="6" style="63" customWidth="1"/>
    <col min="8181" max="8181" width="73.42578125" style="63" customWidth="1"/>
    <col min="8182" max="8182" width="5.7109375" style="63" customWidth="1"/>
    <col min="8183" max="8185" width="4.5703125" style="63" customWidth="1"/>
    <col min="8186" max="8186" width="13.42578125" style="63" customWidth="1"/>
    <col min="8187" max="8187" width="12.5703125" style="63" customWidth="1"/>
    <col min="8188" max="8189" width="12.42578125" style="63" customWidth="1"/>
    <col min="8190" max="8190" width="3.7109375" style="63" customWidth="1"/>
    <col min="8191" max="8191" width="11.5703125" style="63" customWidth="1"/>
    <col min="8192" max="8192" width="14.5703125" style="63" customWidth="1"/>
    <col min="8193" max="8435" width="9.140625" style="63"/>
    <col min="8436" max="8436" width="6" style="63" customWidth="1"/>
    <col min="8437" max="8437" width="73.42578125" style="63" customWidth="1"/>
    <col min="8438" max="8438" width="5.7109375" style="63" customWidth="1"/>
    <col min="8439" max="8441" width="4.5703125" style="63" customWidth="1"/>
    <col min="8442" max="8442" width="13.42578125" style="63" customWidth="1"/>
    <col min="8443" max="8443" width="12.5703125" style="63" customWidth="1"/>
    <col min="8444" max="8445" width="12.42578125" style="63" customWidth="1"/>
    <col min="8446" max="8446" width="3.7109375" style="63" customWidth="1"/>
    <col min="8447" max="8447" width="11.5703125" style="63" customWidth="1"/>
    <col min="8448" max="8448" width="14.5703125" style="63" customWidth="1"/>
    <col min="8449" max="8691" width="9.140625" style="63"/>
    <col min="8692" max="8692" width="6" style="63" customWidth="1"/>
    <col min="8693" max="8693" width="73.42578125" style="63" customWidth="1"/>
    <col min="8694" max="8694" width="5.7109375" style="63" customWidth="1"/>
    <col min="8695" max="8697" width="4.5703125" style="63" customWidth="1"/>
    <col min="8698" max="8698" width="13.42578125" style="63" customWidth="1"/>
    <col min="8699" max="8699" width="12.5703125" style="63" customWidth="1"/>
    <col min="8700" max="8701" width="12.42578125" style="63" customWidth="1"/>
    <col min="8702" max="8702" width="3.7109375" style="63" customWidth="1"/>
    <col min="8703" max="8703" width="11.5703125" style="63" customWidth="1"/>
    <col min="8704" max="8704" width="14.5703125" style="63" customWidth="1"/>
    <col min="8705" max="8947" width="9.140625" style="63"/>
    <col min="8948" max="8948" width="6" style="63" customWidth="1"/>
    <col min="8949" max="8949" width="73.42578125" style="63" customWidth="1"/>
    <col min="8950" max="8950" width="5.7109375" style="63" customWidth="1"/>
    <col min="8951" max="8953" width="4.5703125" style="63" customWidth="1"/>
    <col min="8954" max="8954" width="13.42578125" style="63" customWidth="1"/>
    <col min="8955" max="8955" width="12.5703125" style="63" customWidth="1"/>
    <col min="8956" max="8957" width="12.42578125" style="63" customWidth="1"/>
    <col min="8958" max="8958" width="3.7109375" style="63" customWidth="1"/>
    <col min="8959" max="8959" width="11.5703125" style="63" customWidth="1"/>
    <col min="8960" max="8960" width="14.5703125" style="63" customWidth="1"/>
    <col min="8961" max="9203" width="9.140625" style="63"/>
    <col min="9204" max="9204" width="6" style="63" customWidth="1"/>
    <col min="9205" max="9205" width="73.42578125" style="63" customWidth="1"/>
    <col min="9206" max="9206" width="5.7109375" style="63" customWidth="1"/>
    <col min="9207" max="9209" width="4.5703125" style="63" customWidth="1"/>
    <col min="9210" max="9210" width="13.42578125" style="63" customWidth="1"/>
    <col min="9211" max="9211" width="12.5703125" style="63" customWidth="1"/>
    <col min="9212" max="9213" width="12.42578125" style="63" customWidth="1"/>
    <col min="9214" max="9214" width="3.7109375" style="63" customWidth="1"/>
    <col min="9215" max="9215" width="11.5703125" style="63" customWidth="1"/>
    <col min="9216" max="9216" width="14.5703125" style="63" customWidth="1"/>
    <col min="9217" max="9459" width="9.140625" style="63"/>
    <col min="9460" max="9460" width="6" style="63" customWidth="1"/>
    <col min="9461" max="9461" width="73.42578125" style="63" customWidth="1"/>
    <col min="9462" max="9462" width="5.7109375" style="63" customWidth="1"/>
    <col min="9463" max="9465" width="4.5703125" style="63" customWidth="1"/>
    <col min="9466" max="9466" width="13.42578125" style="63" customWidth="1"/>
    <col min="9467" max="9467" width="12.5703125" style="63" customWidth="1"/>
    <col min="9468" max="9469" width="12.42578125" style="63" customWidth="1"/>
    <col min="9470" max="9470" width="3.7109375" style="63" customWidth="1"/>
    <col min="9471" max="9471" width="11.5703125" style="63" customWidth="1"/>
    <col min="9472" max="9472" width="14.5703125" style="63" customWidth="1"/>
    <col min="9473" max="9715" width="9.140625" style="63"/>
    <col min="9716" max="9716" width="6" style="63" customWidth="1"/>
    <col min="9717" max="9717" width="73.42578125" style="63" customWidth="1"/>
    <col min="9718" max="9718" width="5.7109375" style="63" customWidth="1"/>
    <col min="9719" max="9721" width="4.5703125" style="63" customWidth="1"/>
    <col min="9722" max="9722" width="13.42578125" style="63" customWidth="1"/>
    <col min="9723" max="9723" width="12.5703125" style="63" customWidth="1"/>
    <col min="9724" max="9725" width="12.42578125" style="63" customWidth="1"/>
    <col min="9726" max="9726" width="3.7109375" style="63" customWidth="1"/>
    <col min="9727" max="9727" width="11.5703125" style="63" customWidth="1"/>
    <col min="9728" max="9728" width="14.5703125" style="63" customWidth="1"/>
    <col min="9729" max="9971" width="9.140625" style="63"/>
    <col min="9972" max="9972" width="6" style="63" customWidth="1"/>
    <col min="9973" max="9973" width="73.42578125" style="63" customWidth="1"/>
    <col min="9974" max="9974" width="5.7109375" style="63" customWidth="1"/>
    <col min="9975" max="9977" width="4.5703125" style="63" customWidth="1"/>
    <col min="9978" max="9978" width="13.42578125" style="63" customWidth="1"/>
    <col min="9979" max="9979" width="12.5703125" style="63" customWidth="1"/>
    <col min="9980" max="9981" width="12.42578125" style="63" customWidth="1"/>
    <col min="9982" max="9982" width="3.7109375" style="63" customWidth="1"/>
    <col min="9983" max="9983" width="11.5703125" style="63" customWidth="1"/>
    <col min="9984" max="9984" width="14.5703125" style="63" customWidth="1"/>
    <col min="9985" max="10227" width="9.140625" style="63"/>
    <col min="10228" max="10228" width="6" style="63" customWidth="1"/>
    <col min="10229" max="10229" width="73.42578125" style="63" customWidth="1"/>
    <col min="10230" max="10230" width="5.7109375" style="63" customWidth="1"/>
    <col min="10231" max="10233" width="4.5703125" style="63" customWidth="1"/>
    <col min="10234" max="10234" width="13.42578125" style="63" customWidth="1"/>
    <col min="10235" max="10235" width="12.5703125" style="63" customWidth="1"/>
    <col min="10236" max="10237" width="12.42578125" style="63" customWidth="1"/>
    <col min="10238" max="10238" width="3.7109375" style="63" customWidth="1"/>
    <col min="10239" max="10239" width="11.5703125" style="63" customWidth="1"/>
    <col min="10240" max="10240" width="14.5703125" style="63" customWidth="1"/>
    <col min="10241" max="10483" width="9.140625" style="63"/>
    <col min="10484" max="10484" width="6" style="63" customWidth="1"/>
    <col min="10485" max="10485" width="73.42578125" style="63" customWidth="1"/>
    <col min="10486" max="10486" width="5.7109375" style="63" customWidth="1"/>
    <col min="10487" max="10489" width="4.5703125" style="63" customWidth="1"/>
    <col min="10490" max="10490" width="13.42578125" style="63" customWidth="1"/>
    <col min="10491" max="10491" width="12.5703125" style="63" customWidth="1"/>
    <col min="10492" max="10493" width="12.42578125" style="63" customWidth="1"/>
    <col min="10494" max="10494" width="3.7109375" style="63" customWidth="1"/>
    <col min="10495" max="10495" width="11.5703125" style="63" customWidth="1"/>
    <col min="10496" max="10496" width="14.5703125" style="63" customWidth="1"/>
    <col min="10497" max="10739" width="9.140625" style="63"/>
    <col min="10740" max="10740" width="6" style="63" customWidth="1"/>
    <col min="10741" max="10741" width="73.42578125" style="63" customWidth="1"/>
    <col min="10742" max="10742" width="5.7109375" style="63" customWidth="1"/>
    <col min="10743" max="10745" width="4.5703125" style="63" customWidth="1"/>
    <col min="10746" max="10746" width="13.42578125" style="63" customWidth="1"/>
    <col min="10747" max="10747" width="12.5703125" style="63" customWidth="1"/>
    <col min="10748" max="10749" width="12.42578125" style="63" customWidth="1"/>
    <col min="10750" max="10750" width="3.7109375" style="63" customWidth="1"/>
    <col min="10751" max="10751" width="11.5703125" style="63" customWidth="1"/>
    <col min="10752" max="10752" width="14.5703125" style="63" customWidth="1"/>
    <col min="10753" max="10995" width="9.140625" style="63"/>
    <col min="10996" max="10996" width="6" style="63" customWidth="1"/>
    <col min="10997" max="10997" width="73.42578125" style="63" customWidth="1"/>
    <col min="10998" max="10998" width="5.7109375" style="63" customWidth="1"/>
    <col min="10999" max="11001" width="4.5703125" style="63" customWidth="1"/>
    <col min="11002" max="11002" width="13.42578125" style="63" customWidth="1"/>
    <col min="11003" max="11003" width="12.5703125" style="63" customWidth="1"/>
    <col min="11004" max="11005" width="12.42578125" style="63" customWidth="1"/>
    <col min="11006" max="11006" width="3.7109375" style="63" customWidth="1"/>
    <col min="11007" max="11007" width="11.5703125" style="63" customWidth="1"/>
    <col min="11008" max="11008" width="14.5703125" style="63" customWidth="1"/>
    <col min="11009" max="11251" width="9.140625" style="63"/>
    <col min="11252" max="11252" width="6" style="63" customWidth="1"/>
    <col min="11253" max="11253" width="73.42578125" style="63" customWidth="1"/>
    <col min="11254" max="11254" width="5.7109375" style="63" customWidth="1"/>
    <col min="11255" max="11257" width="4.5703125" style="63" customWidth="1"/>
    <col min="11258" max="11258" width="13.42578125" style="63" customWidth="1"/>
    <col min="11259" max="11259" width="12.5703125" style="63" customWidth="1"/>
    <col min="11260" max="11261" width="12.42578125" style="63" customWidth="1"/>
    <col min="11262" max="11262" width="3.7109375" style="63" customWidth="1"/>
    <col min="11263" max="11263" width="11.5703125" style="63" customWidth="1"/>
    <col min="11264" max="11264" width="14.5703125" style="63" customWidth="1"/>
    <col min="11265" max="11507" width="9.140625" style="63"/>
    <col min="11508" max="11508" width="6" style="63" customWidth="1"/>
    <col min="11509" max="11509" width="73.42578125" style="63" customWidth="1"/>
    <col min="11510" max="11510" width="5.7109375" style="63" customWidth="1"/>
    <col min="11511" max="11513" width="4.5703125" style="63" customWidth="1"/>
    <col min="11514" max="11514" width="13.42578125" style="63" customWidth="1"/>
    <col min="11515" max="11515" width="12.5703125" style="63" customWidth="1"/>
    <col min="11516" max="11517" width="12.42578125" style="63" customWidth="1"/>
    <col min="11518" max="11518" width="3.7109375" style="63" customWidth="1"/>
    <col min="11519" max="11519" width="11.5703125" style="63" customWidth="1"/>
    <col min="11520" max="11520" width="14.5703125" style="63" customWidth="1"/>
    <col min="11521" max="11763" width="9.140625" style="63"/>
    <col min="11764" max="11764" width="6" style="63" customWidth="1"/>
    <col min="11765" max="11765" width="73.42578125" style="63" customWidth="1"/>
    <col min="11766" max="11766" width="5.7109375" style="63" customWidth="1"/>
    <col min="11767" max="11769" width="4.5703125" style="63" customWidth="1"/>
    <col min="11770" max="11770" width="13.42578125" style="63" customWidth="1"/>
    <col min="11771" max="11771" width="12.5703125" style="63" customWidth="1"/>
    <col min="11772" max="11773" width="12.42578125" style="63" customWidth="1"/>
    <col min="11774" max="11774" width="3.7109375" style="63" customWidth="1"/>
    <col min="11775" max="11775" width="11.5703125" style="63" customWidth="1"/>
    <col min="11776" max="11776" width="14.5703125" style="63" customWidth="1"/>
    <col min="11777" max="12019" width="9.140625" style="63"/>
    <col min="12020" max="12020" width="6" style="63" customWidth="1"/>
    <col min="12021" max="12021" width="73.42578125" style="63" customWidth="1"/>
    <col min="12022" max="12022" width="5.7109375" style="63" customWidth="1"/>
    <col min="12023" max="12025" width="4.5703125" style="63" customWidth="1"/>
    <col min="12026" max="12026" width="13.42578125" style="63" customWidth="1"/>
    <col min="12027" max="12027" width="12.5703125" style="63" customWidth="1"/>
    <col min="12028" max="12029" width="12.42578125" style="63" customWidth="1"/>
    <col min="12030" max="12030" width="3.7109375" style="63" customWidth="1"/>
    <col min="12031" max="12031" width="11.5703125" style="63" customWidth="1"/>
    <col min="12032" max="12032" width="14.5703125" style="63" customWidth="1"/>
    <col min="12033" max="12275" width="9.140625" style="63"/>
    <col min="12276" max="12276" width="6" style="63" customWidth="1"/>
    <col min="12277" max="12277" width="73.42578125" style="63" customWidth="1"/>
    <col min="12278" max="12278" width="5.7109375" style="63" customWidth="1"/>
    <col min="12279" max="12281" width="4.5703125" style="63" customWidth="1"/>
    <col min="12282" max="12282" width="13.42578125" style="63" customWidth="1"/>
    <col min="12283" max="12283" width="12.5703125" style="63" customWidth="1"/>
    <col min="12284" max="12285" width="12.42578125" style="63" customWidth="1"/>
    <col min="12286" max="12286" width="3.7109375" style="63" customWidth="1"/>
    <col min="12287" max="12287" width="11.5703125" style="63" customWidth="1"/>
    <col min="12288" max="12288" width="14.5703125" style="63" customWidth="1"/>
    <col min="12289" max="12531" width="9.140625" style="63"/>
    <col min="12532" max="12532" width="6" style="63" customWidth="1"/>
    <col min="12533" max="12533" width="73.42578125" style="63" customWidth="1"/>
    <col min="12534" max="12534" width="5.7109375" style="63" customWidth="1"/>
    <col min="12535" max="12537" width="4.5703125" style="63" customWidth="1"/>
    <col min="12538" max="12538" width="13.42578125" style="63" customWidth="1"/>
    <col min="12539" max="12539" width="12.5703125" style="63" customWidth="1"/>
    <col min="12540" max="12541" width="12.42578125" style="63" customWidth="1"/>
    <col min="12542" max="12542" width="3.7109375" style="63" customWidth="1"/>
    <col min="12543" max="12543" width="11.5703125" style="63" customWidth="1"/>
    <col min="12544" max="12544" width="14.5703125" style="63" customWidth="1"/>
    <col min="12545" max="12787" width="9.140625" style="63"/>
    <col min="12788" max="12788" width="6" style="63" customWidth="1"/>
    <col min="12789" max="12789" width="73.42578125" style="63" customWidth="1"/>
    <col min="12790" max="12790" width="5.7109375" style="63" customWidth="1"/>
    <col min="12791" max="12793" width="4.5703125" style="63" customWidth="1"/>
    <col min="12794" max="12794" width="13.42578125" style="63" customWidth="1"/>
    <col min="12795" max="12795" width="12.5703125" style="63" customWidth="1"/>
    <col min="12796" max="12797" width="12.42578125" style="63" customWidth="1"/>
    <col min="12798" max="12798" width="3.7109375" style="63" customWidth="1"/>
    <col min="12799" max="12799" width="11.5703125" style="63" customWidth="1"/>
    <col min="12800" max="12800" width="14.5703125" style="63" customWidth="1"/>
    <col min="12801" max="13043" width="9.140625" style="63"/>
    <col min="13044" max="13044" width="6" style="63" customWidth="1"/>
    <col min="13045" max="13045" width="73.42578125" style="63" customWidth="1"/>
    <col min="13046" max="13046" width="5.7109375" style="63" customWidth="1"/>
    <col min="13047" max="13049" width="4.5703125" style="63" customWidth="1"/>
    <col min="13050" max="13050" width="13.42578125" style="63" customWidth="1"/>
    <col min="13051" max="13051" width="12.5703125" style="63" customWidth="1"/>
    <col min="13052" max="13053" width="12.42578125" style="63" customWidth="1"/>
    <col min="13054" max="13054" width="3.7109375" style="63" customWidth="1"/>
    <col min="13055" max="13055" width="11.5703125" style="63" customWidth="1"/>
    <col min="13056" max="13056" width="14.5703125" style="63" customWidth="1"/>
    <col min="13057" max="13299" width="9.140625" style="63"/>
    <col min="13300" max="13300" width="6" style="63" customWidth="1"/>
    <col min="13301" max="13301" width="73.42578125" style="63" customWidth="1"/>
    <col min="13302" max="13302" width="5.7109375" style="63" customWidth="1"/>
    <col min="13303" max="13305" width="4.5703125" style="63" customWidth="1"/>
    <col min="13306" max="13306" width="13.42578125" style="63" customWidth="1"/>
    <col min="13307" max="13307" width="12.5703125" style="63" customWidth="1"/>
    <col min="13308" max="13309" width="12.42578125" style="63" customWidth="1"/>
    <col min="13310" max="13310" width="3.7109375" style="63" customWidth="1"/>
    <col min="13311" max="13311" width="11.5703125" style="63" customWidth="1"/>
    <col min="13312" max="13312" width="14.5703125" style="63" customWidth="1"/>
    <col min="13313" max="13555" width="9.140625" style="63"/>
    <col min="13556" max="13556" width="6" style="63" customWidth="1"/>
    <col min="13557" max="13557" width="73.42578125" style="63" customWidth="1"/>
    <col min="13558" max="13558" width="5.7109375" style="63" customWidth="1"/>
    <col min="13559" max="13561" width="4.5703125" style="63" customWidth="1"/>
    <col min="13562" max="13562" width="13.42578125" style="63" customWidth="1"/>
    <col min="13563" max="13563" width="12.5703125" style="63" customWidth="1"/>
    <col min="13564" max="13565" width="12.42578125" style="63" customWidth="1"/>
    <col min="13566" max="13566" width="3.7109375" style="63" customWidth="1"/>
    <col min="13567" max="13567" width="11.5703125" style="63" customWidth="1"/>
    <col min="13568" max="13568" width="14.5703125" style="63" customWidth="1"/>
    <col min="13569" max="13811" width="9.140625" style="63"/>
    <col min="13812" max="13812" width="6" style="63" customWidth="1"/>
    <col min="13813" max="13813" width="73.42578125" style="63" customWidth="1"/>
    <col min="13814" max="13814" width="5.7109375" style="63" customWidth="1"/>
    <col min="13815" max="13817" width="4.5703125" style="63" customWidth="1"/>
    <col min="13818" max="13818" width="13.42578125" style="63" customWidth="1"/>
    <col min="13819" max="13819" width="12.5703125" style="63" customWidth="1"/>
    <col min="13820" max="13821" width="12.42578125" style="63" customWidth="1"/>
    <col min="13822" max="13822" width="3.7109375" style="63" customWidth="1"/>
    <col min="13823" max="13823" width="11.5703125" style="63" customWidth="1"/>
    <col min="13824" max="13824" width="14.5703125" style="63" customWidth="1"/>
    <col min="13825" max="14067" width="9.140625" style="63"/>
    <col min="14068" max="14068" width="6" style="63" customWidth="1"/>
    <col min="14069" max="14069" width="73.42578125" style="63" customWidth="1"/>
    <col min="14070" max="14070" width="5.7109375" style="63" customWidth="1"/>
    <col min="14071" max="14073" width="4.5703125" style="63" customWidth="1"/>
    <col min="14074" max="14074" width="13.42578125" style="63" customWidth="1"/>
    <col min="14075" max="14075" width="12.5703125" style="63" customWidth="1"/>
    <col min="14076" max="14077" width="12.42578125" style="63" customWidth="1"/>
    <col min="14078" max="14078" width="3.7109375" style="63" customWidth="1"/>
    <col min="14079" max="14079" width="11.5703125" style="63" customWidth="1"/>
    <col min="14080" max="14080" width="14.5703125" style="63" customWidth="1"/>
    <col min="14081" max="14323" width="9.140625" style="63"/>
    <col min="14324" max="14324" width="6" style="63" customWidth="1"/>
    <col min="14325" max="14325" width="73.42578125" style="63" customWidth="1"/>
    <col min="14326" max="14326" width="5.7109375" style="63" customWidth="1"/>
    <col min="14327" max="14329" width="4.5703125" style="63" customWidth="1"/>
    <col min="14330" max="14330" width="13.42578125" style="63" customWidth="1"/>
    <col min="14331" max="14331" width="12.5703125" style="63" customWidth="1"/>
    <col min="14332" max="14333" width="12.42578125" style="63" customWidth="1"/>
    <col min="14334" max="14334" width="3.7109375" style="63" customWidth="1"/>
    <col min="14335" max="14335" width="11.5703125" style="63" customWidth="1"/>
    <col min="14336" max="14336" width="14.5703125" style="63" customWidth="1"/>
    <col min="14337" max="14579" width="9.140625" style="63"/>
    <col min="14580" max="14580" width="6" style="63" customWidth="1"/>
    <col min="14581" max="14581" width="73.42578125" style="63" customWidth="1"/>
    <col min="14582" max="14582" width="5.7109375" style="63" customWidth="1"/>
    <col min="14583" max="14585" width="4.5703125" style="63" customWidth="1"/>
    <col min="14586" max="14586" width="13.42578125" style="63" customWidth="1"/>
    <col min="14587" max="14587" width="12.5703125" style="63" customWidth="1"/>
    <col min="14588" max="14589" width="12.42578125" style="63" customWidth="1"/>
    <col min="14590" max="14590" width="3.7109375" style="63" customWidth="1"/>
    <col min="14591" max="14591" width="11.5703125" style="63" customWidth="1"/>
    <col min="14592" max="14592" width="14.5703125" style="63" customWidth="1"/>
    <col min="14593" max="14835" width="9.140625" style="63"/>
    <col min="14836" max="14836" width="6" style="63" customWidth="1"/>
    <col min="14837" max="14837" width="73.42578125" style="63" customWidth="1"/>
    <col min="14838" max="14838" width="5.7109375" style="63" customWidth="1"/>
    <col min="14839" max="14841" width="4.5703125" style="63" customWidth="1"/>
    <col min="14842" max="14842" width="13.42578125" style="63" customWidth="1"/>
    <col min="14843" max="14843" width="12.5703125" style="63" customWidth="1"/>
    <col min="14844" max="14845" width="12.42578125" style="63" customWidth="1"/>
    <col min="14846" max="14846" width="3.7109375" style="63" customWidth="1"/>
    <col min="14847" max="14847" width="11.5703125" style="63" customWidth="1"/>
    <col min="14848" max="14848" width="14.5703125" style="63" customWidth="1"/>
    <col min="14849" max="15091" width="9.140625" style="63"/>
    <col min="15092" max="15092" width="6" style="63" customWidth="1"/>
    <col min="15093" max="15093" width="73.42578125" style="63" customWidth="1"/>
    <col min="15094" max="15094" width="5.7109375" style="63" customWidth="1"/>
    <col min="15095" max="15097" width="4.5703125" style="63" customWidth="1"/>
    <col min="15098" max="15098" width="13.42578125" style="63" customWidth="1"/>
    <col min="15099" max="15099" width="12.5703125" style="63" customWidth="1"/>
    <col min="15100" max="15101" width="12.42578125" style="63" customWidth="1"/>
    <col min="15102" max="15102" width="3.7109375" style="63" customWidth="1"/>
    <col min="15103" max="15103" width="11.5703125" style="63" customWidth="1"/>
    <col min="15104" max="15104" width="14.5703125" style="63" customWidth="1"/>
    <col min="15105" max="15347" width="9.140625" style="63"/>
    <col min="15348" max="15348" width="6" style="63" customWidth="1"/>
    <col min="15349" max="15349" width="73.42578125" style="63" customWidth="1"/>
    <col min="15350" max="15350" width="5.7109375" style="63" customWidth="1"/>
    <col min="15351" max="15353" width="4.5703125" style="63" customWidth="1"/>
    <col min="15354" max="15354" width="13.42578125" style="63" customWidth="1"/>
    <col min="15355" max="15355" width="12.5703125" style="63" customWidth="1"/>
    <col min="15356" max="15357" width="12.42578125" style="63" customWidth="1"/>
    <col min="15358" max="15358" width="3.7109375" style="63" customWidth="1"/>
    <col min="15359" max="15359" width="11.5703125" style="63" customWidth="1"/>
    <col min="15360" max="15360" width="14.5703125" style="63" customWidth="1"/>
    <col min="15361" max="15603" width="9.140625" style="63"/>
    <col min="15604" max="15604" width="6" style="63" customWidth="1"/>
    <col min="15605" max="15605" width="73.42578125" style="63" customWidth="1"/>
    <col min="15606" max="15606" width="5.7109375" style="63" customWidth="1"/>
    <col min="15607" max="15609" width="4.5703125" style="63" customWidth="1"/>
    <col min="15610" max="15610" width="13.42578125" style="63" customWidth="1"/>
    <col min="15611" max="15611" width="12.5703125" style="63" customWidth="1"/>
    <col min="15612" max="15613" width="12.42578125" style="63" customWidth="1"/>
    <col min="15614" max="15614" width="3.7109375" style="63" customWidth="1"/>
    <col min="15615" max="15615" width="11.5703125" style="63" customWidth="1"/>
    <col min="15616" max="15616" width="14.5703125" style="63" customWidth="1"/>
    <col min="15617" max="15859" width="9.140625" style="63"/>
    <col min="15860" max="15860" width="6" style="63" customWidth="1"/>
    <col min="15861" max="15861" width="73.42578125" style="63" customWidth="1"/>
    <col min="15862" max="15862" width="5.7109375" style="63" customWidth="1"/>
    <col min="15863" max="15865" width="4.5703125" style="63" customWidth="1"/>
    <col min="15866" max="15866" width="13.42578125" style="63" customWidth="1"/>
    <col min="15867" max="15867" width="12.5703125" style="63" customWidth="1"/>
    <col min="15868" max="15869" width="12.42578125" style="63" customWidth="1"/>
    <col min="15870" max="15870" width="3.7109375" style="63" customWidth="1"/>
    <col min="15871" max="15871" width="11.5703125" style="63" customWidth="1"/>
    <col min="15872" max="15872" width="14.5703125" style="63" customWidth="1"/>
    <col min="15873" max="16115" width="9.140625" style="63"/>
    <col min="16116" max="16116" width="6" style="63" customWidth="1"/>
    <col min="16117" max="16117" width="73.42578125" style="63" customWidth="1"/>
    <col min="16118" max="16118" width="5.7109375" style="63" customWidth="1"/>
    <col min="16119" max="16121" width="4.5703125" style="63" customWidth="1"/>
    <col min="16122" max="16122" width="13.42578125" style="63" customWidth="1"/>
    <col min="16123" max="16123" width="12.5703125" style="63" customWidth="1"/>
    <col min="16124" max="16125" width="12.42578125" style="63" customWidth="1"/>
    <col min="16126" max="16126" width="3.7109375" style="63" customWidth="1"/>
    <col min="16127" max="16127" width="11.5703125" style="63" customWidth="1"/>
    <col min="16128" max="16128" width="14.5703125" style="63" customWidth="1"/>
    <col min="16129" max="16384" width="9.140625" style="63"/>
  </cols>
  <sheetData>
    <row r="1" spans="1:10" x14ac:dyDescent="0.25">
      <c r="A1" s="179" t="s">
        <v>316</v>
      </c>
      <c r="B1" s="188" t="s">
        <v>317</v>
      </c>
      <c r="C1" s="188"/>
      <c r="D1" s="188"/>
    </row>
    <row r="2" spans="1:10" s="68" customFormat="1" ht="88.5" x14ac:dyDescent="0.25">
      <c r="A2" s="64" t="s">
        <v>53</v>
      </c>
      <c r="B2" s="64" t="s">
        <v>54</v>
      </c>
      <c r="C2" s="65" t="s">
        <v>55</v>
      </c>
      <c r="D2" s="65" t="s">
        <v>56</v>
      </c>
      <c r="E2" s="65" t="s">
        <v>310</v>
      </c>
      <c r="F2" s="65" t="s">
        <v>25</v>
      </c>
      <c r="G2" s="65" t="s">
        <v>26</v>
      </c>
      <c r="H2" s="66" t="s">
        <v>263</v>
      </c>
      <c r="I2" s="66" t="s">
        <v>28</v>
      </c>
      <c r="J2" s="67" t="s">
        <v>264</v>
      </c>
    </row>
    <row r="3" spans="1:10" s="76" customFormat="1" ht="45" x14ac:dyDescent="0.25">
      <c r="A3" s="69">
        <v>1</v>
      </c>
      <c r="B3" s="70" t="s">
        <v>318</v>
      </c>
      <c r="C3" s="72" t="s">
        <v>59</v>
      </c>
      <c r="D3" s="72">
        <v>30</v>
      </c>
      <c r="E3" s="73"/>
      <c r="F3" s="73"/>
      <c r="G3" s="73"/>
      <c r="H3" s="74"/>
      <c r="I3" s="74"/>
      <c r="J3" s="75"/>
    </row>
    <row r="4" spans="1:10" x14ac:dyDescent="0.25">
      <c r="B4" s="87" t="s">
        <v>255</v>
      </c>
    </row>
  </sheetData>
  <mergeCells count="1">
    <mergeCell ref="B1:D1"/>
  </mergeCells>
  <pageMargins left="0" right="0" top="0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F11" sqref="F11"/>
    </sheetView>
  </sheetViews>
  <sheetFormatPr defaultRowHeight="15" x14ac:dyDescent="0.25"/>
  <cols>
    <col min="1" max="1" width="6" style="63" customWidth="1"/>
    <col min="2" max="2" width="42.7109375" style="63" bestFit="1" customWidth="1"/>
    <col min="3" max="3" width="5.7109375" style="63" customWidth="1"/>
    <col min="4" max="4" width="5.5703125" style="63" bestFit="1" customWidth="1"/>
    <col min="5" max="244" width="9.140625" style="63"/>
    <col min="245" max="245" width="6" style="63" customWidth="1"/>
    <col min="246" max="246" width="73.42578125" style="63" customWidth="1"/>
    <col min="247" max="247" width="5.7109375" style="63" customWidth="1"/>
    <col min="248" max="248" width="5.5703125" style="63" bestFit="1" customWidth="1"/>
    <col min="249" max="250" width="4.5703125" style="63" customWidth="1"/>
    <col min="251" max="251" width="13.42578125" style="63" customWidth="1"/>
    <col min="252" max="252" width="12.5703125" style="63" customWidth="1"/>
    <col min="253" max="254" width="12.42578125" style="63" customWidth="1"/>
    <col min="255" max="255" width="11.42578125" style="63" customWidth="1"/>
    <col min="256" max="500" width="9.140625" style="63"/>
    <col min="501" max="501" width="6" style="63" customWidth="1"/>
    <col min="502" max="502" width="73.42578125" style="63" customWidth="1"/>
    <col min="503" max="503" width="5.7109375" style="63" customWidth="1"/>
    <col min="504" max="504" width="5.5703125" style="63" bestFit="1" customWidth="1"/>
    <col min="505" max="506" width="4.5703125" style="63" customWidth="1"/>
    <col min="507" max="507" width="13.42578125" style="63" customWidth="1"/>
    <col min="508" max="508" width="12.5703125" style="63" customWidth="1"/>
    <col min="509" max="510" width="12.42578125" style="63" customWidth="1"/>
    <col min="511" max="511" width="11.42578125" style="63" customWidth="1"/>
    <col min="512" max="756" width="9.140625" style="63"/>
    <col min="757" max="757" width="6" style="63" customWidth="1"/>
    <col min="758" max="758" width="73.42578125" style="63" customWidth="1"/>
    <col min="759" max="759" width="5.7109375" style="63" customWidth="1"/>
    <col min="760" max="760" width="5.5703125" style="63" bestFit="1" customWidth="1"/>
    <col min="761" max="762" width="4.5703125" style="63" customWidth="1"/>
    <col min="763" max="763" width="13.42578125" style="63" customWidth="1"/>
    <col min="764" max="764" width="12.5703125" style="63" customWidth="1"/>
    <col min="765" max="766" width="12.42578125" style="63" customWidth="1"/>
    <col min="767" max="767" width="11.42578125" style="63" customWidth="1"/>
    <col min="768" max="1012" width="9.140625" style="63"/>
    <col min="1013" max="1013" width="6" style="63" customWidth="1"/>
    <col min="1014" max="1014" width="73.42578125" style="63" customWidth="1"/>
    <col min="1015" max="1015" width="5.7109375" style="63" customWidth="1"/>
    <col min="1016" max="1016" width="5.5703125" style="63" bestFit="1" customWidth="1"/>
    <col min="1017" max="1018" width="4.5703125" style="63" customWidth="1"/>
    <col min="1019" max="1019" width="13.42578125" style="63" customWidth="1"/>
    <col min="1020" max="1020" width="12.5703125" style="63" customWidth="1"/>
    <col min="1021" max="1022" width="12.42578125" style="63" customWidth="1"/>
    <col min="1023" max="1023" width="11.42578125" style="63" customWidth="1"/>
    <col min="1024" max="1268" width="9.140625" style="63"/>
    <col min="1269" max="1269" width="6" style="63" customWidth="1"/>
    <col min="1270" max="1270" width="73.42578125" style="63" customWidth="1"/>
    <col min="1271" max="1271" width="5.7109375" style="63" customWidth="1"/>
    <col min="1272" max="1272" width="5.5703125" style="63" bestFit="1" customWidth="1"/>
    <col min="1273" max="1274" width="4.5703125" style="63" customWidth="1"/>
    <col min="1275" max="1275" width="13.42578125" style="63" customWidth="1"/>
    <col min="1276" max="1276" width="12.5703125" style="63" customWidth="1"/>
    <col min="1277" max="1278" width="12.42578125" style="63" customWidth="1"/>
    <col min="1279" max="1279" width="11.42578125" style="63" customWidth="1"/>
    <col min="1280" max="1524" width="9.140625" style="63"/>
    <col min="1525" max="1525" width="6" style="63" customWidth="1"/>
    <col min="1526" max="1526" width="73.42578125" style="63" customWidth="1"/>
    <col min="1527" max="1527" width="5.7109375" style="63" customWidth="1"/>
    <col min="1528" max="1528" width="5.5703125" style="63" bestFit="1" customWidth="1"/>
    <col min="1529" max="1530" width="4.5703125" style="63" customWidth="1"/>
    <col min="1531" max="1531" width="13.42578125" style="63" customWidth="1"/>
    <col min="1532" max="1532" width="12.5703125" style="63" customWidth="1"/>
    <col min="1533" max="1534" width="12.42578125" style="63" customWidth="1"/>
    <col min="1535" max="1535" width="11.42578125" style="63" customWidth="1"/>
    <col min="1536" max="1780" width="9.140625" style="63"/>
    <col min="1781" max="1781" width="6" style="63" customWidth="1"/>
    <col min="1782" max="1782" width="73.42578125" style="63" customWidth="1"/>
    <col min="1783" max="1783" width="5.7109375" style="63" customWidth="1"/>
    <col min="1784" max="1784" width="5.5703125" style="63" bestFit="1" customWidth="1"/>
    <col min="1785" max="1786" width="4.5703125" style="63" customWidth="1"/>
    <col min="1787" max="1787" width="13.42578125" style="63" customWidth="1"/>
    <col min="1788" max="1788" width="12.5703125" style="63" customWidth="1"/>
    <col min="1789" max="1790" width="12.42578125" style="63" customWidth="1"/>
    <col min="1791" max="1791" width="11.42578125" style="63" customWidth="1"/>
    <col min="1792" max="2036" width="9.140625" style="63"/>
    <col min="2037" max="2037" width="6" style="63" customWidth="1"/>
    <col min="2038" max="2038" width="73.42578125" style="63" customWidth="1"/>
    <col min="2039" max="2039" width="5.7109375" style="63" customWidth="1"/>
    <col min="2040" max="2040" width="5.5703125" style="63" bestFit="1" customWidth="1"/>
    <col min="2041" max="2042" width="4.5703125" style="63" customWidth="1"/>
    <col min="2043" max="2043" width="13.42578125" style="63" customWidth="1"/>
    <col min="2044" max="2044" width="12.5703125" style="63" customWidth="1"/>
    <col min="2045" max="2046" width="12.42578125" style="63" customWidth="1"/>
    <col min="2047" max="2047" width="11.42578125" style="63" customWidth="1"/>
    <col min="2048" max="2292" width="9.140625" style="63"/>
    <col min="2293" max="2293" width="6" style="63" customWidth="1"/>
    <col min="2294" max="2294" width="73.42578125" style="63" customWidth="1"/>
    <col min="2295" max="2295" width="5.7109375" style="63" customWidth="1"/>
    <col min="2296" max="2296" width="5.5703125" style="63" bestFit="1" customWidth="1"/>
    <col min="2297" max="2298" width="4.5703125" style="63" customWidth="1"/>
    <col min="2299" max="2299" width="13.42578125" style="63" customWidth="1"/>
    <col min="2300" max="2300" width="12.5703125" style="63" customWidth="1"/>
    <col min="2301" max="2302" width="12.42578125" style="63" customWidth="1"/>
    <col min="2303" max="2303" width="11.42578125" style="63" customWidth="1"/>
    <col min="2304" max="2548" width="9.140625" style="63"/>
    <col min="2549" max="2549" width="6" style="63" customWidth="1"/>
    <col min="2550" max="2550" width="73.42578125" style="63" customWidth="1"/>
    <col min="2551" max="2551" width="5.7109375" style="63" customWidth="1"/>
    <col min="2552" max="2552" width="5.5703125" style="63" bestFit="1" customWidth="1"/>
    <col min="2553" max="2554" width="4.5703125" style="63" customWidth="1"/>
    <col min="2555" max="2555" width="13.42578125" style="63" customWidth="1"/>
    <col min="2556" max="2556" width="12.5703125" style="63" customWidth="1"/>
    <col min="2557" max="2558" width="12.42578125" style="63" customWidth="1"/>
    <col min="2559" max="2559" width="11.42578125" style="63" customWidth="1"/>
    <col min="2560" max="2804" width="9.140625" style="63"/>
    <col min="2805" max="2805" width="6" style="63" customWidth="1"/>
    <col min="2806" max="2806" width="73.42578125" style="63" customWidth="1"/>
    <col min="2807" max="2807" width="5.7109375" style="63" customWidth="1"/>
    <col min="2808" max="2808" width="5.5703125" style="63" bestFit="1" customWidth="1"/>
    <col min="2809" max="2810" width="4.5703125" style="63" customWidth="1"/>
    <col min="2811" max="2811" width="13.42578125" style="63" customWidth="1"/>
    <col min="2812" max="2812" width="12.5703125" style="63" customWidth="1"/>
    <col min="2813" max="2814" width="12.42578125" style="63" customWidth="1"/>
    <col min="2815" max="2815" width="11.42578125" style="63" customWidth="1"/>
    <col min="2816" max="3060" width="9.140625" style="63"/>
    <col min="3061" max="3061" width="6" style="63" customWidth="1"/>
    <col min="3062" max="3062" width="73.42578125" style="63" customWidth="1"/>
    <col min="3063" max="3063" width="5.7109375" style="63" customWidth="1"/>
    <col min="3064" max="3064" width="5.5703125" style="63" bestFit="1" customWidth="1"/>
    <col min="3065" max="3066" width="4.5703125" style="63" customWidth="1"/>
    <col min="3067" max="3067" width="13.42578125" style="63" customWidth="1"/>
    <col min="3068" max="3068" width="12.5703125" style="63" customWidth="1"/>
    <col min="3069" max="3070" width="12.42578125" style="63" customWidth="1"/>
    <col min="3071" max="3071" width="11.42578125" style="63" customWidth="1"/>
    <col min="3072" max="3316" width="9.140625" style="63"/>
    <col min="3317" max="3317" width="6" style="63" customWidth="1"/>
    <col min="3318" max="3318" width="73.42578125" style="63" customWidth="1"/>
    <col min="3319" max="3319" width="5.7109375" style="63" customWidth="1"/>
    <col min="3320" max="3320" width="5.5703125" style="63" bestFit="1" customWidth="1"/>
    <col min="3321" max="3322" width="4.5703125" style="63" customWidth="1"/>
    <col min="3323" max="3323" width="13.42578125" style="63" customWidth="1"/>
    <col min="3324" max="3324" width="12.5703125" style="63" customWidth="1"/>
    <col min="3325" max="3326" width="12.42578125" style="63" customWidth="1"/>
    <col min="3327" max="3327" width="11.42578125" style="63" customWidth="1"/>
    <col min="3328" max="3572" width="9.140625" style="63"/>
    <col min="3573" max="3573" width="6" style="63" customWidth="1"/>
    <col min="3574" max="3574" width="73.42578125" style="63" customWidth="1"/>
    <col min="3575" max="3575" width="5.7109375" style="63" customWidth="1"/>
    <col min="3576" max="3576" width="5.5703125" style="63" bestFit="1" customWidth="1"/>
    <col min="3577" max="3578" width="4.5703125" style="63" customWidth="1"/>
    <col min="3579" max="3579" width="13.42578125" style="63" customWidth="1"/>
    <col min="3580" max="3580" width="12.5703125" style="63" customWidth="1"/>
    <col min="3581" max="3582" width="12.42578125" style="63" customWidth="1"/>
    <col min="3583" max="3583" width="11.42578125" style="63" customWidth="1"/>
    <col min="3584" max="3828" width="9.140625" style="63"/>
    <col min="3829" max="3829" width="6" style="63" customWidth="1"/>
    <col min="3830" max="3830" width="73.42578125" style="63" customWidth="1"/>
    <col min="3831" max="3831" width="5.7109375" style="63" customWidth="1"/>
    <col min="3832" max="3832" width="5.5703125" style="63" bestFit="1" customWidth="1"/>
    <col min="3833" max="3834" width="4.5703125" style="63" customWidth="1"/>
    <col min="3835" max="3835" width="13.42578125" style="63" customWidth="1"/>
    <col min="3836" max="3836" width="12.5703125" style="63" customWidth="1"/>
    <col min="3837" max="3838" width="12.42578125" style="63" customWidth="1"/>
    <col min="3839" max="3839" width="11.42578125" style="63" customWidth="1"/>
    <col min="3840" max="4084" width="9.140625" style="63"/>
    <col min="4085" max="4085" width="6" style="63" customWidth="1"/>
    <col min="4086" max="4086" width="73.42578125" style="63" customWidth="1"/>
    <col min="4087" max="4087" width="5.7109375" style="63" customWidth="1"/>
    <col min="4088" max="4088" width="5.5703125" style="63" bestFit="1" customWidth="1"/>
    <col min="4089" max="4090" width="4.5703125" style="63" customWidth="1"/>
    <col min="4091" max="4091" width="13.42578125" style="63" customWidth="1"/>
    <col min="4092" max="4092" width="12.5703125" style="63" customWidth="1"/>
    <col min="4093" max="4094" width="12.42578125" style="63" customWidth="1"/>
    <col min="4095" max="4095" width="11.42578125" style="63" customWidth="1"/>
    <col min="4096" max="4340" width="9.140625" style="63"/>
    <col min="4341" max="4341" width="6" style="63" customWidth="1"/>
    <col min="4342" max="4342" width="73.42578125" style="63" customWidth="1"/>
    <col min="4343" max="4343" width="5.7109375" style="63" customWidth="1"/>
    <col min="4344" max="4344" width="5.5703125" style="63" bestFit="1" customWidth="1"/>
    <col min="4345" max="4346" width="4.5703125" style="63" customWidth="1"/>
    <col min="4347" max="4347" width="13.42578125" style="63" customWidth="1"/>
    <col min="4348" max="4348" width="12.5703125" style="63" customWidth="1"/>
    <col min="4349" max="4350" width="12.42578125" style="63" customWidth="1"/>
    <col min="4351" max="4351" width="11.42578125" style="63" customWidth="1"/>
    <col min="4352" max="4596" width="9.140625" style="63"/>
    <col min="4597" max="4597" width="6" style="63" customWidth="1"/>
    <col min="4598" max="4598" width="73.42578125" style="63" customWidth="1"/>
    <col min="4599" max="4599" width="5.7109375" style="63" customWidth="1"/>
    <col min="4600" max="4600" width="5.5703125" style="63" bestFit="1" customWidth="1"/>
    <col min="4601" max="4602" width="4.5703125" style="63" customWidth="1"/>
    <col min="4603" max="4603" width="13.42578125" style="63" customWidth="1"/>
    <col min="4604" max="4604" width="12.5703125" style="63" customWidth="1"/>
    <col min="4605" max="4606" width="12.42578125" style="63" customWidth="1"/>
    <col min="4607" max="4607" width="11.42578125" style="63" customWidth="1"/>
    <col min="4608" max="4852" width="9.140625" style="63"/>
    <col min="4853" max="4853" width="6" style="63" customWidth="1"/>
    <col min="4854" max="4854" width="73.42578125" style="63" customWidth="1"/>
    <col min="4855" max="4855" width="5.7109375" style="63" customWidth="1"/>
    <col min="4856" max="4856" width="5.5703125" style="63" bestFit="1" customWidth="1"/>
    <col min="4857" max="4858" width="4.5703125" style="63" customWidth="1"/>
    <col min="4859" max="4859" width="13.42578125" style="63" customWidth="1"/>
    <col min="4860" max="4860" width="12.5703125" style="63" customWidth="1"/>
    <col min="4861" max="4862" width="12.42578125" style="63" customWidth="1"/>
    <col min="4863" max="4863" width="11.42578125" style="63" customWidth="1"/>
    <col min="4864" max="5108" width="9.140625" style="63"/>
    <col min="5109" max="5109" width="6" style="63" customWidth="1"/>
    <col min="5110" max="5110" width="73.42578125" style="63" customWidth="1"/>
    <col min="5111" max="5111" width="5.7109375" style="63" customWidth="1"/>
    <col min="5112" max="5112" width="5.5703125" style="63" bestFit="1" customWidth="1"/>
    <col min="5113" max="5114" width="4.5703125" style="63" customWidth="1"/>
    <col min="5115" max="5115" width="13.42578125" style="63" customWidth="1"/>
    <col min="5116" max="5116" width="12.5703125" style="63" customWidth="1"/>
    <col min="5117" max="5118" width="12.42578125" style="63" customWidth="1"/>
    <col min="5119" max="5119" width="11.42578125" style="63" customWidth="1"/>
    <col min="5120" max="5364" width="9.140625" style="63"/>
    <col min="5365" max="5365" width="6" style="63" customWidth="1"/>
    <col min="5366" max="5366" width="73.42578125" style="63" customWidth="1"/>
    <col min="5367" max="5367" width="5.7109375" style="63" customWidth="1"/>
    <col min="5368" max="5368" width="5.5703125" style="63" bestFit="1" customWidth="1"/>
    <col min="5369" max="5370" width="4.5703125" style="63" customWidth="1"/>
    <col min="5371" max="5371" width="13.42578125" style="63" customWidth="1"/>
    <col min="5372" max="5372" width="12.5703125" style="63" customWidth="1"/>
    <col min="5373" max="5374" width="12.42578125" style="63" customWidth="1"/>
    <col min="5375" max="5375" width="11.42578125" style="63" customWidth="1"/>
    <col min="5376" max="5620" width="9.140625" style="63"/>
    <col min="5621" max="5621" width="6" style="63" customWidth="1"/>
    <col min="5622" max="5622" width="73.42578125" style="63" customWidth="1"/>
    <col min="5623" max="5623" width="5.7109375" style="63" customWidth="1"/>
    <col min="5624" max="5624" width="5.5703125" style="63" bestFit="1" customWidth="1"/>
    <col min="5625" max="5626" width="4.5703125" style="63" customWidth="1"/>
    <col min="5627" max="5627" width="13.42578125" style="63" customWidth="1"/>
    <col min="5628" max="5628" width="12.5703125" style="63" customWidth="1"/>
    <col min="5629" max="5630" width="12.42578125" style="63" customWidth="1"/>
    <col min="5631" max="5631" width="11.42578125" style="63" customWidth="1"/>
    <col min="5632" max="5876" width="9.140625" style="63"/>
    <col min="5877" max="5877" width="6" style="63" customWidth="1"/>
    <col min="5878" max="5878" width="73.42578125" style="63" customWidth="1"/>
    <col min="5879" max="5879" width="5.7109375" style="63" customWidth="1"/>
    <col min="5880" max="5880" width="5.5703125" style="63" bestFit="1" customWidth="1"/>
    <col min="5881" max="5882" width="4.5703125" style="63" customWidth="1"/>
    <col min="5883" max="5883" width="13.42578125" style="63" customWidth="1"/>
    <col min="5884" max="5884" width="12.5703125" style="63" customWidth="1"/>
    <col min="5885" max="5886" width="12.42578125" style="63" customWidth="1"/>
    <col min="5887" max="5887" width="11.42578125" style="63" customWidth="1"/>
    <col min="5888" max="6132" width="9.140625" style="63"/>
    <col min="6133" max="6133" width="6" style="63" customWidth="1"/>
    <col min="6134" max="6134" width="73.42578125" style="63" customWidth="1"/>
    <col min="6135" max="6135" width="5.7109375" style="63" customWidth="1"/>
    <col min="6136" max="6136" width="5.5703125" style="63" bestFit="1" customWidth="1"/>
    <col min="6137" max="6138" width="4.5703125" style="63" customWidth="1"/>
    <col min="6139" max="6139" width="13.42578125" style="63" customWidth="1"/>
    <col min="6140" max="6140" width="12.5703125" style="63" customWidth="1"/>
    <col min="6141" max="6142" width="12.42578125" style="63" customWidth="1"/>
    <col min="6143" max="6143" width="11.42578125" style="63" customWidth="1"/>
    <col min="6144" max="6388" width="9.140625" style="63"/>
    <col min="6389" max="6389" width="6" style="63" customWidth="1"/>
    <col min="6390" max="6390" width="73.42578125" style="63" customWidth="1"/>
    <col min="6391" max="6391" width="5.7109375" style="63" customWidth="1"/>
    <col min="6392" max="6392" width="5.5703125" style="63" bestFit="1" customWidth="1"/>
    <col min="6393" max="6394" width="4.5703125" style="63" customWidth="1"/>
    <col min="6395" max="6395" width="13.42578125" style="63" customWidth="1"/>
    <col min="6396" max="6396" width="12.5703125" style="63" customWidth="1"/>
    <col min="6397" max="6398" width="12.42578125" style="63" customWidth="1"/>
    <col min="6399" max="6399" width="11.42578125" style="63" customWidth="1"/>
    <col min="6400" max="6644" width="9.140625" style="63"/>
    <col min="6645" max="6645" width="6" style="63" customWidth="1"/>
    <col min="6646" max="6646" width="73.42578125" style="63" customWidth="1"/>
    <col min="6647" max="6647" width="5.7109375" style="63" customWidth="1"/>
    <col min="6648" max="6648" width="5.5703125" style="63" bestFit="1" customWidth="1"/>
    <col min="6649" max="6650" width="4.5703125" style="63" customWidth="1"/>
    <col min="6651" max="6651" width="13.42578125" style="63" customWidth="1"/>
    <col min="6652" max="6652" width="12.5703125" style="63" customWidth="1"/>
    <col min="6653" max="6654" width="12.42578125" style="63" customWidth="1"/>
    <col min="6655" max="6655" width="11.42578125" style="63" customWidth="1"/>
    <col min="6656" max="6900" width="9.140625" style="63"/>
    <col min="6901" max="6901" width="6" style="63" customWidth="1"/>
    <col min="6902" max="6902" width="73.42578125" style="63" customWidth="1"/>
    <col min="6903" max="6903" width="5.7109375" style="63" customWidth="1"/>
    <col min="6904" max="6904" width="5.5703125" style="63" bestFit="1" customWidth="1"/>
    <col min="6905" max="6906" width="4.5703125" style="63" customWidth="1"/>
    <col min="6907" max="6907" width="13.42578125" style="63" customWidth="1"/>
    <col min="6908" max="6908" width="12.5703125" style="63" customWidth="1"/>
    <col min="6909" max="6910" width="12.42578125" style="63" customWidth="1"/>
    <col min="6911" max="6911" width="11.42578125" style="63" customWidth="1"/>
    <col min="6912" max="7156" width="9.140625" style="63"/>
    <col min="7157" max="7157" width="6" style="63" customWidth="1"/>
    <col min="7158" max="7158" width="73.42578125" style="63" customWidth="1"/>
    <col min="7159" max="7159" width="5.7109375" style="63" customWidth="1"/>
    <col min="7160" max="7160" width="5.5703125" style="63" bestFit="1" customWidth="1"/>
    <col min="7161" max="7162" width="4.5703125" style="63" customWidth="1"/>
    <col min="7163" max="7163" width="13.42578125" style="63" customWidth="1"/>
    <col min="7164" max="7164" width="12.5703125" style="63" customWidth="1"/>
    <col min="7165" max="7166" width="12.42578125" style="63" customWidth="1"/>
    <col min="7167" max="7167" width="11.42578125" style="63" customWidth="1"/>
    <col min="7168" max="7412" width="9.140625" style="63"/>
    <col min="7413" max="7413" width="6" style="63" customWidth="1"/>
    <col min="7414" max="7414" width="73.42578125" style="63" customWidth="1"/>
    <col min="7415" max="7415" width="5.7109375" style="63" customWidth="1"/>
    <col min="7416" max="7416" width="5.5703125" style="63" bestFit="1" customWidth="1"/>
    <col min="7417" max="7418" width="4.5703125" style="63" customWidth="1"/>
    <col min="7419" max="7419" width="13.42578125" style="63" customWidth="1"/>
    <col min="7420" max="7420" width="12.5703125" style="63" customWidth="1"/>
    <col min="7421" max="7422" width="12.42578125" style="63" customWidth="1"/>
    <col min="7423" max="7423" width="11.42578125" style="63" customWidth="1"/>
    <col min="7424" max="7668" width="9.140625" style="63"/>
    <col min="7669" max="7669" width="6" style="63" customWidth="1"/>
    <col min="7670" max="7670" width="73.42578125" style="63" customWidth="1"/>
    <col min="7671" max="7671" width="5.7109375" style="63" customWidth="1"/>
    <col min="7672" max="7672" width="5.5703125" style="63" bestFit="1" customWidth="1"/>
    <col min="7673" max="7674" width="4.5703125" style="63" customWidth="1"/>
    <col min="7675" max="7675" width="13.42578125" style="63" customWidth="1"/>
    <col min="7676" max="7676" width="12.5703125" style="63" customWidth="1"/>
    <col min="7677" max="7678" width="12.42578125" style="63" customWidth="1"/>
    <col min="7679" max="7679" width="11.42578125" style="63" customWidth="1"/>
    <col min="7680" max="7924" width="9.140625" style="63"/>
    <col min="7925" max="7925" width="6" style="63" customWidth="1"/>
    <col min="7926" max="7926" width="73.42578125" style="63" customWidth="1"/>
    <col min="7927" max="7927" width="5.7109375" style="63" customWidth="1"/>
    <col min="7928" max="7928" width="5.5703125" style="63" bestFit="1" customWidth="1"/>
    <col min="7929" max="7930" width="4.5703125" style="63" customWidth="1"/>
    <col min="7931" max="7931" width="13.42578125" style="63" customWidth="1"/>
    <col min="7932" max="7932" width="12.5703125" style="63" customWidth="1"/>
    <col min="7933" max="7934" width="12.42578125" style="63" customWidth="1"/>
    <col min="7935" max="7935" width="11.42578125" style="63" customWidth="1"/>
    <col min="7936" max="8180" width="9.140625" style="63"/>
    <col min="8181" max="8181" width="6" style="63" customWidth="1"/>
    <col min="8182" max="8182" width="73.42578125" style="63" customWidth="1"/>
    <col min="8183" max="8183" width="5.7109375" style="63" customWidth="1"/>
    <col min="8184" max="8184" width="5.5703125" style="63" bestFit="1" customWidth="1"/>
    <col min="8185" max="8186" width="4.5703125" style="63" customWidth="1"/>
    <col min="8187" max="8187" width="13.42578125" style="63" customWidth="1"/>
    <col min="8188" max="8188" width="12.5703125" style="63" customWidth="1"/>
    <col min="8189" max="8190" width="12.42578125" style="63" customWidth="1"/>
    <col min="8191" max="8191" width="11.42578125" style="63" customWidth="1"/>
    <col min="8192" max="8436" width="9.140625" style="63"/>
    <col min="8437" max="8437" width="6" style="63" customWidth="1"/>
    <col min="8438" max="8438" width="73.42578125" style="63" customWidth="1"/>
    <col min="8439" max="8439" width="5.7109375" style="63" customWidth="1"/>
    <col min="8440" max="8440" width="5.5703125" style="63" bestFit="1" customWidth="1"/>
    <col min="8441" max="8442" width="4.5703125" style="63" customWidth="1"/>
    <col min="8443" max="8443" width="13.42578125" style="63" customWidth="1"/>
    <col min="8444" max="8444" width="12.5703125" style="63" customWidth="1"/>
    <col min="8445" max="8446" width="12.42578125" style="63" customWidth="1"/>
    <col min="8447" max="8447" width="11.42578125" style="63" customWidth="1"/>
    <col min="8448" max="8692" width="9.140625" style="63"/>
    <col min="8693" max="8693" width="6" style="63" customWidth="1"/>
    <col min="8694" max="8694" width="73.42578125" style="63" customWidth="1"/>
    <col min="8695" max="8695" width="5.7109375" style="63" customWidth="1"/>
    <col min="8696" max="8696" width="5.5703125" style="63" bestFit="1" customWidth="1"/>
    <col min="8697" max="8698" width="4.5703125" style="63" customWidth="1"/>
    <col min="8699" max="8699" width="13.42578125" style="63" customWidth="1"/>
    <col min="8700" max="8700" width="12.5703125" style="63" customWidth="1"/>
    <col min="8701" max="8702" width="12.42578125" style="63" customWidth="1"/>
    <col min="8703" max="8703" width="11.42578125" style="63" customWidth="1"/>
    <col min="8704" max="8948" width="9.140625" style="63"/>
    <col min="8949" max="8949" width="6" style="63" customWidth="1"/>
    <col min="8950" max="8950" width="73.42578125" style="63" customWidth="1"/>
    <col min="8951" max="8951" width="5.7109375" style="63" customWidth="1"/>
    <col min="8952" max="8952" width="5.5703125" style="63" bestFit="1" customWidth="1"/>
    <col min="8953" max="8954" width="4.5703125" style="63" customWidth="1"/>
    <col min="8955" max="8955" width="13.42578125" style="63" customWidth="1"/>
    <col min="8956" max="8956" width="12.5703125" style="63" customWidth="1"/>
    <col min="8957" max="8958" width="12.42578125" style="63" customWidth="1"/>
    <col min="8959" max="8959" width="11.42578125" style="63" customWidth="1"/>
    <col min="8960" max="9204" width="9.140625" style="63"/>
    <col min="9205" max="9205" width="6" style="63" customWidth="1"/>
    <col min="9206" max="9206" width="73.42578125" style="63" customWidth="1"/>
    <col min="9207" max="9207" width="5.7109375" style="63" customWidth="1"/>
    <col min="9208" max="9208" width="5.5703125" style="63" bestFit="1" customWidth="1"/>
    <col min="9209" max="9210" width="4.5703125" style="63" customWidth="1"/>
    <col min="9211" max="9211" width="13.42578125" style="63" customWidth="1"/>
    <col min="9212" max="9212" width="12.5703125" style="63" customWidth="1"/>
    <col min="9213" max="9214" width="12.42578125" style="63" customWidth="1"/>
    <col min="9215" max="9215" width="11.42578125" style="63" customWidth="1"/>
    <col min="9216" max="9460" width="9.140625" style="63"/>
    <col min="9461" max="9461" width="6" style="63" customWidth="1"/>
    <col min="9462" max="9462" width="73.42578125" style="63" customWidth="1"/>
    <col min="9463" max="9463" width="5.7109375" style="63" customWidth="1"/>
    <col min="9464" max="9464" width="5.5703125" style="63" bestFit="1" customWidth="1"/>
    <col min="9465" max="9466" width="4.5703125" style="63" customWidth="1"/>
    <col min="9467" max="9467" width="13.42578125" style="63" customWidth="1"/>
    <col min="9468" max="9468" width="12.5703125" style="63" customWidth="1"/>
    <col min="9469" max="9470" width="12.42578125" style="63" customWidth="1"/>
    <col min="9471" max="9471" width="11.42578125" style="63" customWidth="1"/>
    <col min="9472" max="9716" width="9.140625" style="63"/>
    <col min="9717" max="9717" width="6" style="63" customWidth="1"/>
    <col min="9718" max="9718" width="73.42578125" style="63" customWidth="1"/>
    <col min="9719" max="9719" width="5.7109375" style="63" customWidth="1"/>
    <col min="9720" max="9720" width="5.5703125" style="63" bestFit="1" customWidth="1"/>
    <col min="9721" max="9722" width="4.5703125" style="63" customWidth="1"/>
    <col min="9723" max="9723" width="13.42578125" style="63" customWidth="1"/>
    <col min="9724" max="9724" width="12.5703125" style="63" customWidth="1"/>
    <col min="9725" max="9726" width="12.42578125" style="63" customWidth="1"/>
    <col min="9727" max="9727" width="11.42578125" style="63" customWidth="1"/>
    <col min="9728" max="9972" width="9.140625" style="63"/>
    <col min="9973" max="9973" width="6" style="63" customWidth="1"/>
    <col min="9974" max="9974" width="73.42578125" style="63" customWidth="1"/>
    <col min="9975" max="9975" width="5.7109375" style="63" customWidth="1"/>
    <col min="9976" max="9976" width="5.5703125" style="63" bestFit="1" customWidth="1"/>
    <col min="9977" max="9978" width="4.5703125" style="63" customWidth="1"/>
    <col min="9979" max="9979" width="13.42578125" style="63" customWidth="1"/>
    <col min="9980" max="9980" width="12.5703125" style="63" customWidth="1"/>
    <col min="9981" max="9982" width="12.42578125" style="63" customWidth="1"/>
    <col min="9983" max="9983" width="11.42578125" style="63" customWidth="1"/>
    <col min="9984" max="10228" width="9.140625" style="63"/>
    <col min="10229" max="10229" width="6" style="63" customWidth="1"/>
    <col min="10230" max="10230" width="73.42578125" style="63" customWidth="1"/>
    <col min="10231" max="10231" width="5.7109375" style="63" customWidth="1"/>
    <col min="10232" max="10232" width="5.5703125" style="63" bestFit="1" customWidth="1"/>
    <col min="10233" max="10234" width="4.5703125" style="63" customWidth="1"/>
    <col min="10235" max="10235" width="13.42578125" style="63" customWidth="1"/>
    <col min="10236" max="10236" width="12.5703125" style="63" customWidth="1"/>
    <col min="10237" max="10238" width="12.42578125" style="63" customWidth="1"/>
    <col min="10239" max="10239" width="11.42578125" style="63" customWidth="1"/>
    <col min="10240" max="10484" width="9.140625" style="63"/>
    <col min="10485" max="10485" width="6" style="63" customWidth="1"/>
    <col min="10486" max="10486" width="73.42578125" style="63" customWidth="1"/>
    <col min="10487" max="10487" width="5.7109375" style="63" customWidth="1"/>
    <col min="10488" max="10488" width="5.5703125" style="63" bestFit="1" customWidth="1"/>
    <col min="10489" max="10490" width="4.5703125" style="63" customWidth="1"/>
    <col min="10491" max="10491" width="13.42578125" style="63" customWidth="1"/>
    <col min="10492" max="10492" width="12.5703125" style="63" customWidth="1"/>
    <col min="10493" max="10494" width="12.42578125" style="63" customWidth="1"/>
    <col min="10495" max="10495" width="11.42578125" style="63" customWidth="1"/>
    <col min="10496" max="10740" width="9.140625" style="63"/>
    <col min="10741" max="10741" width="6" style="63" customWidth="1"/>
    <col min="10742" max="10742" width="73.42578125" style="63" customWidth="1"/>
    <col min="10743" max="10743" width="5.7109375" style="63" customWidth="1"/>
    <col min="10744" max="10744" width="5.5703125" style="63" bestFit="1" customWidth="1"/>
    <col min="10745" max="10746" width="4.5703125" style="63" customWidth="1"/>
    <col min="10747" max="10747" width="13.42578125" style="63" customWidth="1"/>
    <col min="10748" max="10748" width="12.5703125" style="63" customWidth="1"/>
    <col min="10749" max="10750" width="12.42578125" style="63" customWidth="1"/>
    <col min="10751" max="10751" width="11.42578125" style="63" customWidth="1"/>
    <col min="10752" max="10996" width="9.140625" style="63"/>
    <col min="10997" max="10997" width="6" style="63" customWidth="1"/>
    <col min="10998" max="10998" width="73.42578125" style="63" customWidth="1"/>
    <col min="10999" max="10999" width="5.7109375" style="63" customWidth="1"/>
    <col min="11000" max="11000" width="5.5703125" style="63" bestFit="1" customWidth="1"/>
    <col min="11001" max="11002" width="4.5703125" style="63" customWidth="1"/>
    <col min="11003" max="11003" width="13.42578125" style="63" customWidth="1"/>
    <col min="11004" max="11004" width="12.5703125" style="63" customWidth="1"/>
    <col min="11005" max="11006" width="12.42578125" style="63" customWidth="1"/>
    <col min="11007" max="11007" width="11.42578125" style="63" customWidth="1"/>
    <col min="11008" max="11252" width="9.140625" style="63"/>
    <col min="11253" max="11253" width="6" style="63" customWidth="1"/>
    <col min="11254" max="11254" width="73.42578125" style="63" customWidth="1"/>
    <col min="11255" max="11255" width="5.7109375" style="63" customWidth="1"/>
    <col min="11256" max="11256" width="5.5703125" style="63" bestFit="1" customWidth="1"/>
    <col min="11257" max="11258" width="4.5703125" style="63" customWidth="1"/>
    <col min="11259" max="11259" width="13.42578125" style="63" customWidth="1"/>
    <col min="11260" max="11260" width="12.5703125" style="63" customWidth="1"/>
    <col min="11261" max="11262" width="12.42578125" style="63" customWidth="1"/>
    <col min="11263" max="11263" width="11.42578125" style="63" customWidth="1"/>
    <col min="11264" max="11508" width="9.140625" style="63"/>
    <col min="11509" max="11509" width="6" style="63" customWidth="1"/>
    <col min="11510" max="11510" width="73.42578125" style="63" customWidth="1"/>
    <col min="11511" max="11511" width="5.7109375" style="63" customWidth="1"/>
    <col min="11512" max="11512" width="5.5703125" style="63" bestFit="1" customWidth="1"/>
    <col min="11513" max="11514" width="4.5703125" style="63" customWidth="1"/>
    <col min="11515" max="11515" width="13.42578125" style="63" customWidth="1"/>
    <col min="11516" max="11516" width="12.5703125" style="63" customWidth="1"/>
    <col min="11517" max="11518" width="12.42578125" style="63" customWidth="1"/>
    <col min="11519" max="11519" width="11.42578125" style="63" customWidth="1"/>
    <col min="11520" max="11764" width="9.140625" style="63"/>
    <col min="11765" max="11765" width="6" style="63" customWidth="1"/>
    <col min="11766" max="11766" width="73.42578125" style="63" customWidth="1"/>
    <col min="11767" max="11767" width="5.7109375" style="63" customWidth="1"/>
    <col min="11768" max="11768" width="5.5703125" style="63" bestFit="1" customWidth="1"/>
    <col min="11769" max="11770" width="4.5703125" style="63" customWidth="1"/>
    <col min="11771" max="11771" width="13.42578125" style="63" customWidth="1"/>
    <col min="11772" max="11772" width="12.5703125" style="63" customWidth="1"/>
    <col min="11773" max="11774" width="12.42578125" style="63" customWidth="1"/>
    <col min="11775" max="11775" width="11.42578125" style="63" customWidth="1"/>
    <col min="11776" max="12020" width="9.140625" style="63"/>
    <col min="12021" max="12021" width="6" style="63" customWidth="1"/>
    <col min="12022" max="12022" width="73.42578125" style="63" customWidth="1"/>
    <col min="12023" max="12023" width="5.7109375" style="63" customWidth="1"/>
    <col min="12024" max="12024" width="5.5703125" style="63" bestFit="1" customWidth="1"/>
    <col min="12025" max="12026" width="4.5703125" style="63" customWidth="1"/>
    <col min="12027" max="12027" width="13.42578125" style="63" customWidth="1"/>
    <col min="12028" max="12028" width="12.5703125" style="63" customWidth="1"/>
    <col min="12029" max="12030" width="12.42578125" style="63" customWidth="1"/>
    <col min="12031" max="12031" width="11.42578125" style="63" customWidth="1"/>
    <col min="12032" max="12276" width="9.140625" style="63"/>
    <col min="12277" max="12277" width="6" style="63" customWidth="1"/>
    <col min="12278" max="12278" width="73.42578125" style="63" customWidth="1"/>
    <col min="12279" max="12279" width="5.7109375" style="63" customWidth="1"/>
    <col min="12280" max="12280" width="5.5703125" style="63" bestFit="1" customWidth="1"/>
    <col min="12281" max="12282" width="4.5703125" style="63" customWidth="1"/>
    <col min="12283" max="12283" width="13.42578125" style="63" customWidth="1"/>
    <col min="12284" max="12284" width="12.5703125" style="63" customWidth="1"/>
    <col min="12285" max="12286" width="12.42578125" style="63" customWidth="1"/>
    <col min="12287" max="12287" width="11.42578125" style="63" customWidth="1"/>
    <col min="12288" max="12532" width="9.140625" style="63"/>
    <col min="12533" max="12533" width="6" style="63" customWidth="1"/>
    <col min="12534" max="12534" width="73.42578125" style="63" customWidth="1"/>
    <col min="12535" max="12535" width="5.7109375" style="63" customWidth="1"/>
    <col min="12536" max="12536" width="5.5703125" style="63" bestFit="1" customWidth="1"/>
    <col min="12537" max="12538" width="4.5703125" style="63" customWidth="1"/>
    <col min="12539" max="12539" width="13.42578125" style="63" customWidth="1"/>
    <col min="12540" max="12540" width="12.5703125" style="63" customWidth="1"/>
    <col min="12541" max="12542" width="12.42578125" style="63" customWidth="1"/>
    <col min="12543" max="12543" width="11.42578125" style="63" customWidth="1"/>
    <col min="12544" max="12788" width="9.140625" style="63"/>
    <col min="12789" max="12789" width="6" style="63" customWidth="1"/>
    <col min="12790" max="12790" width="73.42578125" style="63" customWidth="1"/>
    <col min="12791" max="12791" width="5.7109375" style="63" customWidth="1"/>
    <col min="12792" max="12792" width="5.5703125" style="63" bestFit="1" customWidth="1"/>
    <col min="12793" max="12794" width="4.5703125" style="63" customWidth="1"/>
    <col min="12795" max="12795" width="13.42578125" style="63" customWidth="1"/>
    <col min="12796" max="12796" width="12.5703125" style="63" customWidth="1"/>
    <col min="12797" max="12798" width="12.42578125" style="63" customWidth="1"/>
    <col min="12799" max="12799" width="11.42578125" style="63" customWidth="1"/>
    <col min="12800" max="13044" width="9.140625" style="63"/>
    <col min="13045" max="13045" width="6" style="63" customWidth="1"/>
    <col min="13046" max="13046" width="73.42578125" style="63" customWidth="1"/>
    <col min="13047" max="13047" width="5.7109375" style="63" customWidth="1"/>
    <col min="13048" max="13048" width="5.5703125" style="63" bestFit="1" customWidth="1"/>
    <col min="13049" max="13050" width="4.5703125" style="63" customWidth="1"/>
    <col min="13051" max="13051" width="13.42578125" style="63" customWidth="1"/>
    <col min="13052" max="13052" width="12.5703125" style="63" customWidth="1"/>
    <col min="13053" max="13054" width="12.42578125" style="63" customWidth="1"/>
    <col min="13055" max="13055" width="11.42578125" style="63" customWidth="1"/>
    <col min="13056" max="13300" width="9.140625" style="63"/>
    <col min="13301" max="13301" width="6" style="63" customWidth="1"/>
    <col min="13302" max="13302" width="73.42578125" style="63" customWidth="1"/>
    <col min="13303" max="13303" width="5.7109375" style="63" customWidth="1"/>
    <col min="13304" max="13304" width="5.5703125" style="63" bestFit="1" customWidth="1"/>
    <col min="13305" max="13306" width="4.5703125" style="63" customWidth="1"/>
    <col min="13307" max="13307" width="13.42578125" style="63" customWidth="1"/>
    <col min="13308" max="13308" width="12.5703125" style="63" customWidth="1"/>
    <col min="13309" max="13310" width="12.42578125" style="63" customWidth="1"/>
    <col min="13311" max="13311" width="11.42578125" style="63" customWidth="1"/>
    <col min="13312" max="13556" width="9.140625" style="63"/>
    <col min="13557" max="13557" width="6" style="63" customWidth="1"/>
    <col min="13558" max="13558" width="73.42578125" style="63" customWidth="1"/>
    <col min="13559" max="13559" width="5.7109375" style="63" customWidth="1"/>
    <col min="13560" max="13560" width="5.5703125" style="63" bestFit="1" customWidth="1"/>
    <col min="13561" max="13562" width="4.5703125" style="63" customWidth="1"/>
    <col min="13563" max="13563" width="13.42578125" style="63" customWidth="1"/>
    <col min="13564" max="13564" width="12.5703125" style="63" customWidth="1"/>
    <col min="13565" max="13566" width="12.42578125" style="63" customWidth="1"/>
    <col min="13567" max="13567" width="11.42578125" style="63" customWidth="1"/>
    <col min="13568" max="13812" width="9.140625" style="63"/>
    <col min="13813" max="13813" width="6" style="63" customWidth="1"/>
    <col min="13814" max="13814" width="73.42578125" style="63" customWidth="1"/>
    <col min="13815" max="13815" width="5.7109375" style="63" customWidth="1"/>
    <col min="13816" max="13816" width="5.5703125" style="63" bestFit="1" customWidth="1"/>
    <col min="13817" max="13818" width="4.5703125" style="63" customWidth="1"/>
    <col min="13819" max="13819" width="13.42578125" style="63" customWidth="1"/>
    <col min="13820" max="13820" width="12.5703125" style="63" customWidth="1"/>
    <col min="13821" max="13822" width="12.42578125" style="63" customWidth="1"/>
    <col min="13823" max="13823" width="11.42578125" style="63" customWidth="1"/>
    <col min="13824" max="14068" width="9.140625" style="63"/>
    <col min="14069" max="14069" width="6" style="63" customWidth="1"/>
    <col min="14070" max="14070" width="73.42578125" style="63" customWidth="1"/>
    <col min="14071" max="14071" width="5.7109375" style="63" customWidth="1"/>
    <col min="14072" max="14072" width="5.5703125" style="63" bestFit="1" customWidth="1"/>
    <col min="14073" max="14074" width="4.5703125" style="63" customWidth="1"/>
    <col min="14075" max="14075" width="13.42578125" style="63" customWidth="1"/>
    <col min="14076" max="14076" width="12.5703125" style="63" customWidth="1"/>
    <col min="14077" max="14078" width="12.42578125" style="63" customWidth="1"/>
    <col min="14079" max="14079" width="11.42578125" style="63" customWidth="1"/>
    <col min="14080" max="14324" width="9.140625" style="63"/>
    <col min="14325" max="14325" width="6" style="63" customWidth="1"/>
    <col min="14326" max="14326" width="73.42578125" style="63" customWidth="1"/>
    <col min="14327" max="14327" width="5.7109375" style="63" customWidth="1"/>
    <col min="14328" max="14328" width="5.5703125" style="63" bestFit="1" customWidth="1"/>
    <col min="14329" max="14330" width="4.5703125" style="63" customWidth="1"/>
    <col min="14331" max="14331" width="13.42578125" style="63" customWidth="1"/>
    <col min="14332" max="14332" width="12.5703125" style="63" customWidth="1"/>
    <col min="14333" max="14334" width="12.42578125" style="63" customWidth="1"/>
    <col min="14335" max="14335" width="11.42578125" style="63" customWidth="1"/>
    <col min="14336" max="14580" width="9.140625" style="63"/>
    <col min="14581" max="14581" width="6" style="63" customWidth="1"/>
    <col min="14582" max="14582" width="73.42578125" style="63" customWidth="1"/>
    <col min="14583" max="14583" width="5.7109375" style="63" customWidth="1"/>
    <col min="14584" max="14584" width="5.5703125" style="63" bestFit="1" customWidth="1"/>
    <col min="14585" max="14586" width="4.5703125" style="63" customWidth="1"/>
    <col min="14587" max="14587" width="13.42578125" style="63" customWidth="1"/>
    <col min="14588" max="14588" width="12.5703125" style="63" customWidth="1"/>
    <col min="14589" max="14590" width="12.42578125" style="63" customWidth="1"/>
    <col min="14591" max="14591" width="11.42578125" style="63" customWidth="1"/>
    <col min="14592" max="14836" width="9.140625" style="63"/>
    <col min="14837" max="14837" width="6" style="63" customWidth="1"/>
    <col min="14838" max="14838" width="73.42578125" style="63" customWidth="1"/>
    <col min="14839" max="14839" width="5.7109375" style="63" customWidth="1"/>
    <col min="14840" max="14840" width="5.5703125" style="63" bestFit="1" customWidth="1"/>
    <col min="14841" max="14842" width="4.5703125" style="63" customWidth="1"/>
    <col min="14843" max="14843" width="13.42578125" style="63" customWidth="1"/>
    <col min="14844" max="14844" width="12.5703125" style="63" customWidth="1"/>
    <col min="14845" max="14846" width="12.42578125" style="63" customWidth="1"/>
    <col min="14847" max="14847" width="11.42578125" style="63" customWidth="1"/>
    <col min="14848" max="15092" width="9.140625" style="63"/>
    <col min="15093" max="15093" width="6" style="63" customWidth="1"/>
    <col min="15094" max="15094" width="73.42578125" style="63" customWidth="1"/>
    <col min="15095" max="15095" width="5.7109375" style="63" customWidth="1"/>
    <col min="15096" max="15096" width="5.5703125" style="63" bestFit="1" customWidth="1"/>
    <col min="15097" max="15098" width="4.5703125" style="63" customWidth="1"/>
    <col min="15099" max="15099" width="13.42578125" style="63" customWidth="1"/>
    <col min="15100" max="15100" width="12.5703125" style="63" customWidth="1"/>
    <col min="15101" max="15102" width="12.42578125" style="63" customWidth="1"/>
    <col min="15103" max="15103" width="11.42578125" style="63" customWidth="1"/>
    <col min="15104" max="15348" width="9.140625" style="63"/>
    <col min="15349" max="15349" width="6" style="63" customWidth="1"/>
    <col min="15350" max="15350" width="73.42578125" style="63" customWidth="1"/>
    <col min="15351" max="15351" width="5.7109375" style="63" customWidth="1"/>
    <col min="15352" max="15352" width="5.5703125" style="63" bestFit="1" customWidth="1"/>
    <col min="15353" max="15354" width="4.5703125" style="63" customWidth="1"/>
    <col min="15355" max="15355" width="13.42578125" style="63" customWidth="1"/>
    <col min="15356" max="15356" width="12.5703125" style="63" customWidth="1"/>
    <col min="15357" max="15358" width="12.42578125" style="63" customWidth="1"/>
    <col min="15359" max="15359" width="11.42578125" style="63" customWidth="1"/>
    <col min="15360" max="15604" width="9.140625" style="63"/>
    <col min="15605" max="15605" width="6" style="63" customWidth="1"/>
    <col min="15606" max="15606" width="73.42578125" style="63" customWidth="1"/>
    <col min="15607" max="15607" width="5.7109375" style="63" customWidth="1"/>
    <col min="15608" max="15608" width="5.5703125" style="63" bestFit="1" customWidth="1"/>
    <col min="15609" max="15610" width="4.5703125" style="63" customWidth="1"/>
    <col min="15611" max="15611" width="13.42578125" style="63" customWidth="1"/>
    <col min="15612" max="15612" width="12.5703125" style="63" customWidth="1"/>
    <col min="15613" max="15614" width="12.42578125" style="63" customWidth="1"/>
    <col min="15615" max="15615" width="11.42578125" style="63" customWidth="1"/>
    <col min="15616" max="15860" width="9.140625" style="63"/>
    <col min="15861" max="15861" width="6" style="63" customWidth="1"/>
    <col min="15862" max="15862" width="73.42578125" style="63" customWidth="1"/>
    <col min="15863" max="15863" width="5.7109375" style="63" customWidth="1"/>
    <col min="15864" max="15864" width="5.5703125" style="63" bestFit="1" customWidth="1"/>
    <col min="15865" max="15866" width="4.5703125" style="63" customWidth="1"/>
    <col min="15867" max="15867" width="13.42578125" style="63" customWidth="1"/>
    <col min="15868" max="15868" width="12.5703125" style="63" customWidth="1"/>
    <col min="15869" max="15870" width="12.42578125" style="63" customWidth="1"/>
    <col min="15871" max="15871" width="11.42578125" style="63" customWidth="1"/>
    <col min="15872" max="16116" width="9.140625" style="63"/>
    <col min="16117" max="16117" width="6" style="63" customWidth="1"/>
    <col min="16118" max="16118" width="73.42578125" style="63" customWidth="1"/>
    <col min="16119" max="16119" width="5.7109375" style="63" customWidth="1"/>
    <col min="16120" max="16120" width="5.5703125" style="63" bestFit="1" customWidth="1"/>
    <col min="16121" max="16122" width="4.5703125" style="63" customWidth="1"/>
    <col min="16123" max="16123" width="13.42578125" style="63" customWidth="1"/>
    <col min="16124" max="16124" width="12.5703125" style="63" customWidth="1"/>
    <col min="16125" max="16126" width="12.42578125" style="63" customWidth="1"/>
    <col min="16127" max="16127" width="11.42578125" style="63" customWidth="1"/>
    <col min="16128" max="16384" width="9.140625" style="63"/>
  </cols>
  <sheetData>
    <row r="1" spans="1:10" x14ac:dyDescent="0.25">
      <c r="A1" s="179" t="s">
        <v>319</v>
      </c>
      <c r="B1" s="188" t="s">
        <v>330</v>
      </c>
      <c r="C1" s="188"/>
      <c r="D1" s="188"/>
    </row>
    <row r="2" spans="1:10" s="68" customFormat="1" ht="121.5" customHeight="1" x14ac:dyDescent="0.25">
      <c r="A2" s="64" t="s">
        <v>53</v>
      </c>
      <c r="B2" s="64" t="s">
        <v>54</v>
      </c>
      <c r="C2" s="65" t="s">
        <v>55</v>
      </c>
      <c r="D2" s="65" t="s">
        <v>56</v>
      </c>
      <c r="E2" s="65" t="s">
        <v>310</v>
      </c>
      <c r="F2" s="65" t="s">
        <v>25</v>
      </c>
      <c r="G2" s="65" t="s">
        <v>26</v>
      </c>
      <c r="H2" s="66" t="s">
        <v>263</v>
      </c>
      <c r="I2" s="66" t="s">
        <v>28</v>
      </c>
      <c r="J2" s="67" t="s">
        <v>264</v>
      </c>
    </row>
    <row r="3" spans="1:10" x14ac:dyDescent="0.25">
      <c r="A3" s="180">
        <v>1</v>
      </c>
      <c r="B3" s="152" t="s">
        <v>332</v>
      </c>
      <c r="C3" s="181" t="s">
        <v>59</v>
      </c>
      <c r="D3" s="181">
        <v>1080</v>
      </c>
      <c r="E3" s="73"/>
      <c r="F3" s="73"/>
      <c r="G3" s="73"/>
      <c r="H3" s="74"/>
      <c r="I3" s="74"/>
      <c r="J3" s="75"/>
    </row>
    <row r="4" spans="1:10" x14ac:dyDescent="0.25">
      <c r="A4" s="182">
        <v>2</v>
      </c>
      <c r="B4" s="183" t="s">
        <v>331</v>
      </c>
      <c r="C4" s="80" t="s">
        <v>59</v>
      </c>
      <c r="D4" s="183">
        <v>1080</v>
      </c>
      <c r="E4" s="77"/>
      <c r="F4" s="73"/>
      <c r="G4" s="73"/>
      <c r="H4" s="74"/>
      <c r="I4" s="74"/>
      <c r="J4" s="75"/>
    </row>
    <row r="6" spans="1:10" x14ac:dyDescent="0.25">
      <c r="B6" s="87" t="s">
        <v>255</v>
      </c>
    </row>
  </sheetData>
  <mergeCells count="1">
    <mergeCell ref="B1:D1"/>
  </mergeCells>
  <pageMargins left="0" right="0" top="0" bottom="0" header="0.31496062992125984" footer="0.31496062992125984"/>
  <pageSetup paperSize="9" scale="11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U17" sqref="U17"/>
    </sheetView>
  </sheetViews>
  <sheetFormatPr defaultRowHeight="15" x14ac:dyDescent="0.25"/>
  <cols>
    <col min="1" max="1" width="6" style="83" customWidth="1"/>
    <col min="2" max="2" width="54" style="63" customWidth="1"/>
    <col min="3" max="3" width="4.5703125" style="63" bestFit="1" customWidth="1"/>
    <col min="4" max="5" width="3.5703125" style="63" bestFit="1" customWidth="1"/>
    <col min="6" max="6" width="6.28515625" style="63" bestFit="1" customWidth="1"/>
    <col min="7" max="7" width="3.5703125" style="63" bestFit="1" customWidth="1"/>
    <col min="8" max="9" width="9.140625" style="63"/>
    <col min="10" max="10" width="6.28515625" style="63" bestFit="1" customWidth="1"/>
    <col min="11" max="245" width="9.140625" style="63"/>
    <col min="246" max="246" width="6" style="63" customWidth="1"/>
    <col min="247" max="247" width="73.42578125" style="63" customWidth="1"/>
    <col min="248" max="248" width="5.7109375" style="63" customWidth="1"/>
    <col min="249" max="249" width="5.5703125" style="63" bestFit="1" customWidth="1"/>
    <col min="250" max="251" width="4.5703125" style="63" customWidth="1"/>
    <col min="252" max="252" width="13.42578125" style="63" customWidth="1"/>
    <col min="253" max="253" width="12.5703125" style="63" customWidth="1"/>
    <col min="254" max="255" width="12.42578125" style="63" customWidth="1"/>
    <col min="256" max="256" width="11.42578125" style="63" customWidth="1"/>
    <col min="257" max="501" width="9.140625" style="63"/>
    <col min="502" max="502" width="6" style="63" customWidth="1"/>
    <col min="503" max="503" width="73.42578125" style="63" customWidth="1"/>
    <col min="504" max="504" width="5.7109375" style="63" customWidth="1"/>
    <col min="505" max="505" width="5.5703125" style="63" bestFit="1" customWidth="1"/>
    <col min="506" max="507" width="4.5703125" style="63" customWidth="1"/>
    <col min="508" max="508" width="13.42578125" style="63" customWidth="1"/>
    <col min="509" max="509" width="12.5703125" style="63" customWidth="1"/>
    <col min="510" max="511" width="12.42578125" style="63" customWidth="1"/>
    <col min="512" max="512" width="11.42578125" style="63" customWidth="1"/>
    <col min="513" max="757" width="9.140625" style="63"/>
    <col min="758" max="758" width="6" style="63" customWidth="1"/>
    <col min="759" max="759" width="73.42578125" style="63" customWidth="1"/>
    <col min="760" max="760" width="5.7109375" style="63" customWidth="1"/>
    <col min="761" max="761" width="5.5703125" style="63" bestFit="1" customWidth="1"/>
    <col min="762" max="763" width="4.5703125" style="63" customWidth="1"/>
    <col min="764" max="764" width="13.42578125" style="63" customWidth="1"/>
    <col min="765" max="765" width="12.5703125" style="63" customWidth="1"/>
    <col min="766" max="767" width="12.42578125" style="63" customWidth="1"/>
    <col min="768" max="768" width="11.42578125" style="63" customWidth="1"/>
    <col min="769" max="1013" width="9.140625" style="63"/>
    <col min="1014" max="1014" width="6" style="63" customWidth="1"/>
    <col min="1015" max="1015" width="73.42578125" style="63" customWidth="1"/>
    <col min="1016" max="1016" width="5.7109375" style="63" customWidth="1"/>
    <col min="1017" max="1017" width="5.5703125" style="63" bestFit="1" customWidth="1"/>
    <col min="1018" max="1019" width="4.5703125" style="63" customWidth="1"/>
    <col min="1020" max="1020" width="13.42578125" style="63" customWidth="1"/>
    <col min="1021" max="1021" width="12.5703125" style="63" customWidth="1"/>
    <col min="1022" max="1023" width="12.42578125" style="63" customWidth="1"/>
    <col min="1024" max="1024" width="11.42578125" style="63" customWidth="1"/>
    <col min="1025" max="1269" width="9.140625" style="63"/>
    <col min="1270" max="1270" width="6" style="63" customWidth="1"/>
    <col min="1271" max="1271" width="73.42578125" style="63" customWidth="1"/>
    <col min="1272" max="1272" width="5.7109375" style="63" customWidth="1"/>
    <col min="1273" max="1273" width="5.5703125" style="63" bestFit="1" customWidth="1"/>
    <col min="1274" max="1275" width="4.5703125" style="63" customWidth="1"/>
    <col min="1276" max="1276" width="13.42578125" style="63" customWidth="1"/>
    <col min="1277" max="1277" width="12.5703125" style="63" customWidth="1"/>
    <col min="1278" max="1279" width="12.42578125" style="63" customWidth="1"/>
    <col min="1280" max="1280" width="11.42578125" style="63" customWidth="1"/>
    <col min="1281" max="1525" width="9.140625" style="63"/>
    <col min="1526" max="1526" width="6" style="63" customWidth="1"/>
    <col min="1527" max="1527" width="73.42578125" style="63" customWidth="1"/>
    <col min="1528" max="1528" width="5.7109375" style="63" customWidth="1"/>
    <col min="1529" max="1529" width="5.5703125" style="63" bestFit="1" customWidth="1"/>
    <col min="1530" max="1531" width="4.5703125" style="63" customWidth="1"/>
    <col min="1532" max="1532" width="13.42578125" style="63" customWidth="1"/>
    <col min="1533" max="1533" width="12.5703125" style="63" customWidth="1"/>
    <col min="1534" max="1535" width="12.42578125" style="63" customWidth="1"/>
    <col min="1536" max="1536" width="11.42578125" style="63" customWidth="1"/>
    <col min="1537" max="1781" width="9.140625" style="63"/>
    <col min="1782" max="1782" width="6" style="63" customWidth="1"/>
    <col min="1783" max="1783" width="73.42578125" style="63" customWidth="1"/>
    <col min="1784" max="1784" width="5.7109375" style="63" customWidth="1"/>
    <col min="1785" max="1785" width="5.5703125" style="63" bestFit="1" customWidth="1"/>
    <col min="1786" max="1787" width="4.5703125" style="63" customWidth="1"/>
    <col min="1788" max="1788" width="13.42578125" style="63" customWidth="1"/>
    <col min="1789" max="1789" width="12.5703125" style="63" customWidth="1"/>
    <col min="1790" max="1791" width="12.42578125" style="63" customWidth="1"/>
    <col min="1792" max="1792" width="11.42578125" style="63" customWidth="1"/>
    <col min="1793" max="2037" width="9.140625" style="63"/>
    <col min="2038" max="2038" width="6" style="63" customWidth="1"/>
    <col min="2039" max="2039" width="73.42578125" style="63" customWidth="1"/>
    <col min="2040" max="2040" width="5.7109375" style="63" customWidth="1"/>
    <col min="2041" max="2041" width="5.5703125" style="63" bestFit="1" customWidth="1"/>
    <col min="2042" max="2043" width="4.5703125" style="63" customWidth="1"/>
    <col min="2044" max="2044" width="13.42578125" style="63" customWidth="1"/>
    <col min="2045" max="2045" width="12.5703125" style="63" customWidth="1"/>
    <col min="2046" max="2047" width="12.42578125" style="63" customWidth="1"/>
    <col min="2048" max="2048" width="11.42578125" style="63" customWidth="1"/>
    <col min="2049" max="2293" width="9.140625" style="63"/>
    <col min="2294" max="2294" width="6" style="63" customWidth="1"/>
    <col min="2295" max="2295" width="73.42578125" style="63" customWidth="1"/>
    <col min="2296" max="2296" width="5.7109375" style="63" customWidth="1"/>
    <col min="2297" max="2297" width="5.5703125" style="63" bestFit="1" customWidth="1"/>
    <col min="2298" max="2299" width="4.5703125" style="63" customWidth="1"/>
    <col min="2300" max="2300" width="13.42578125" style="63" customWidth="1"/>
    <col min="2301" max="2301" width="12.5703125" style="63" customWidth="1"/>
    <col min="2302" max="2303" width="12.42578125" style="63" customWidth="1"/>
    <col min="2304" max="2304" width="11.42578125" style="63" customWidth="1"/>
    <col min="2305" max="2549" width="9.140625" style="63"/>
    <col min="2550" max="2550" width="6" style="63" customWidth="1"/>
    <col min="2551" max="2551" width="73.42578125" style="63" customWidth="1"/>
    <col min="2552" max="2552" width="5.7109375" style="63" customWidth="1"/>
    <col min="2553" max="2553" width="5.5703125" style="63" bestFit="1" customWidth="1"/>
    <col min="2554" max="2555" width="4.5703125" style="63" customWidth="1"/>
    <col min="2556" max="2556" width="13.42578125" style="63" customWidth="1"/>
    <col min="2557" max="2557" width="12.5703125" style="63" customWidth="1"/>
    <col min="2558" max="2559" width="12.42578125" style="63" customWidth="1"/>
    <col min="2560" max="2560" width="11.42578125" style="63" customWidth="1"/>
    <col min="2561" max="2805" width="9.140625" style="63"/>
    <col min="2806" max="2806" width="6" style="63" customWidth="1"/>
    <col min="2807" max="2807" width="73.42578125" style="63" customWidth="1"/>
    <col min="2808" max="2808" width="5.7109375" style="63" customWidth="1"/>
    <col min="2809" max="2809" width="5.5703125" style="63" bestFit="1" customWidth="1"/>
    <col min="2810" max="2811" width="4.5703125" style="63" customWidth="1"/>
    <col min="2812" max="2812" width="13.42578125" style="63" customWidth="1"/>
    <col min="2813" max="2813" width="12.5703125" style="63" customWidth="1"/>
    <col min="2814" max="2815" width="12.42578125" style="63" customWidth="1"/>
    <col min="2816" max="2816" width="11.42578125" style="63" customWidth="1"/>
    <col min="2817" max="3061" width="9.140625" style="63"/>
    <col min="3062" max="3062" width="6" style="63" customWidth="1"/>
    <col min="3063" max="3063" width="73.42578125" style="63" customWidth="1"/>
    <col min="3064" max="3064" width="5.7109375" style="63" customWidth="1"/>
    <col min="3065" max="3065" width="5.5703125" style="63" bestFit="1" customWidth="1"/>
    <col min="3066" max="3067" width="4.5703125" style="63" customWidth="1"/>
    <col min="3068" max="3068" width="13.42578125" style="63" customWidth="1"/>
    <col min="3069" max="3069" width="12.5703125" style="63" customWidth="1"/>
    <col min="3070" max="3071" width="12.42578125" style="63" customWidth="1"/>
    <col min="3072" max="3072" width="11.42578125" style="63" customWidth="1"/>
    <col min="3073" max="3317" width="9.140625" style="63"/>
    <col min="3318" max="3318" width="6" style="63" customWidth="1"/>
    <col min="3319" max="3319" width="73.42578125" style="63" customWidth="1"/>
    <col min="3320" max="3320" width="5.7109375" style="63" customWidth="1"/>
    <col min="3321" max="3321" width="5.5703125" style="63" bestFit="1" customWidth="1"/>
    <col min="3322" max="3323" width="4.5703125" style="63" customWidth="1"/>
    <col min="3324" max="3324" width="13.42578125" style="63" customWidth="1"/>
    <col min="3325" max="3325" width="12.5703125" style="63" customWidth="1"/>
    <col min="3326" max="3327" width="12.42578125" style="63" customWidth="1"/>
    <col min="3328" max="3328" width="11.42578125" style="63" customWidth="1"/>
    <col min="3329" max="3573" width="9.140625" style="63"/>
    <col min="3574" max="3574" width="6" style="63" customWidth="1"/>
    <col min="3575" max="3575" width="73.42578125" style="63" customWidth="1"/>
    <col min="3576" max="3576" width="5.7109375" style="63" customWidth="1"/>
    <col min="3577" max="3577" width="5.5703125" style="63" bestFit="1" customWidth="1"/>
    <col min="3578" max="3579" width="4.5703125" style="63" customWidth="1"/>
    <col min="3580" max="3580" width="13.42578125" style="63" customWidth="1"/>
    <col min="3581" max="3581" width="12.5703125" style="63" customWidth="1"/>
    <col min="3582" max="3583" width="12.42578125" style="63" customWidth="1"/>
    <col min="3584" max="3584" width="11.42578125" style="63" customWidth="1"/>
    <col min="3585" max="3829" width="9.140625" style="63"/>
    <col min="3830" max="3830" width="6" style="63" customWidth="1"/>
    <col min="3831" max="3831" width="73.42578125" style="63" customWidth="1"/>
    <col min="3832" max="3832" width="5.7109375" style="63" customWidth="1"/>
    <col min="3833" max="3833" width="5.5703125" style="63" bestFit="1" customWidth="1"/>
    <col min="3834" max="3835" width="4.5703125" style="63" customWidth="1"/>
    <col min="3836" max="3836" width="13.42578125" style="63" customWidth="1"/>
    <col min="3837" max="3837" width="12.5703125" style="63" customWidth="1"/>
    <col min="3838" max="3839" width="12.42578125" style="63" customWidth="1"/>
    <col min="3840" max="3840" width="11.42578125" style="63" customWidth="1"/>
    <col min="3841" max="4085" width="9.140625" style="63"/>
    <col min="4086" max="4086" width="6" style="63" customWidth="1"/>
    <col min="4087" max="4087" width="73.42578125" style="63" customWidth="1"/>
    <col min="4088" max="4088" width="5.7109375" style="63" customWidth="1"/>
    <col min="4089" max="4089" width="5.5703125" style="63" bestFit="1" customWidth="1"/>
    <col min="4090" max="4091" width="4.5703125" style="63" customWidth="1"/>
    <col min="4092" max="4092" width="13.42578125" style="63" customWidth="1"/>
    <col min="4093" max="4093" width="12.5703125" style="63" customWidth="1"/>
    <col min="4094" max="4095" width="12.42578125" style="63" customWidth="1"/>
    <col min="4096" max="4096" width="11.42578125" style="63" customWidth="1"/>
    <col min="4097" max="4341" width="9.140625" style="63"/>
    <col min="4342" max="4342" width="6" style="63" customWidth="1"/>
    <col min="4343" max="4343" width="73.42578125" style="63" customWidth="1"/>
    <col min="4344" max="4344" width="5.7109375" style="63" customWidth="1"/>
    <col min="4345" max="4345" width="5.5703125" style="63" bestFit="1" customWidth="1"/>
    <col min="4346" max="4347" width="4.5703125" style="63" customWidth="1"/>
    <col min="4348" max="4348" width="13.42578125" style="63" customWidth="1"/>
    <col min="4349" max="4349" width="12.5703125" style="63" customWidth="1"/>
    <col min="4350" max="4351" width="12.42578125" style="63" customWidth="1"/>
    <col min="4352" max="4352" width="11.42578125" style="63" customWidth="1"/>
    <col min="4353" max="4597" width="9.140625" style="63"/>
    <col min="4598" max="4598" width="6" style="63" customWidth="1"/>
    <col min="4599" max="4599" width="73.42578125" style="63" customWidth="1"/>
    <col min="4600" max="4600" width="5.7109375" style="63" customWidth="1"/>
    <col min="4601" max="4601" width="5.5703125" style="63" bestFit="1" customWidth="1"/>
    <col min="4602" max="4603" width="4.5703125" style="63" customWidth="1"/>
    <col min="4604" max="4604" width="13.42578125" style="63" customWidth="1"/>
    <col min="4605" max="4605" width="12.5703125" style="63" customWidth="1"/>
    <col min="4606" max="4607" width="12.42578125" style="63" customWidth="1"/>
    <col min="4608" max="4608" width="11.42578125" style="63" customWidth="1"/>
    <col min="4609" max="4853" width="9.140625" style="63"/>
    <col min="4854" max="4854" width="6" style="63" customWidth="1"/>
    <col min="4855" max="4855" width="73.42578125" style="63" customWidth="1"/>
    <col min="4856" max="4856" width="5.7109375" style="63" customWidth="1"/>
    <col min="4857" max="4857" width="5.5703125" style="63" bestFit="1" customWidth="1"/>
    <col min="4858" max="4859" width="4.5703125" style="63" customWidth="1"/>
    <col min="4860" max="4860" width="13.42578125" style="63" customWidth="1"/>
    <col min="4861" max="4861" width="12.5703125" style="63" customWidth="1"/>
    <col min="4862" max="4863" width="12.42578125" style="63" customWidth="1"/>
    <col min="4864" max="4864" width="11.42578125" style="63" customWidth="1"/>
    <col min="4865" max="5109" width="9.140625" style="63"/>
    <col min="5110" max="5110" width="6" style="63" customWidth="1"/>
    <col min="5111" max="5111" width="73.42578125" style="63" customWidth="1"/>
    <col min="5112" max="5112" width="5.7109375" style="63" customWidth="1"/>
    <col min="5113" max="5113" width="5.5703125" style="63" bestFit="1" customWidth="1"/>
    <col min="5114" max="5115" width="4.5703125" style="63" customWidth="1"/>
    <col min="5116" max="5116" width="13.42578125" style="63" customWidth="1"/>
    <col min="5117" max="5117" width="12.5703125" style="63" customWidth="1"/>
    <col min="5118" max="5119" width="12.42578125" style="63" customWidth="1"/>
    <col min="5120" max="5120" width="11.42578125" style="63" customWidth="1"/>
    <col min="5121" max="5365" width="9.140625" style="63"/>
    <col min="5366" max="5366" width="6" style="63" customWidth="1"/>
    <col min="5367" max="5367" width="73.42578125" style="63" customWidth="1"/>
    <col min="5368" max="5368" width="5.7109375" style="63" customWidth="1"/>
    <col min="5369" max="5369" width="5.5703125" style="63" bestFit="1" customWidth="1"/>
    <col min="5370" max="5371" width="4.5703125" style="63" customWidth="1"/>
    <col min="5372" max="5372" width="13.42578125" style="63" customWidth="1"/>
    <col min="5373" max="5373" width="12.5703125" style="63" customWidth="1"/>
    <col min="5374" max="5375" width="12.42578125" style="63" customWidth="1"/>
    <col min="5376" max="5376" width="11.42578125" style="63" customWidth="1"/>
    <col min="5377" max="5621" width="9.140625" style="63"/>
    <col min="5622" max="5622" width="6" style="63" customWidth="1"/>
    <col min="5623" max="5623" width="73.42578125" style="63" customWidth="1"/>
    <col min="5624" max="5624" width="5.7109375" style="63" customWidth="1"/>
    <col min="5625" max="5625" width="5.5703125" style="63" bestFit="1" customWidth="1"/>
    <col min="5626" max="5627" width="4.5703125" style="63" customWidth="1"/>
    <col min="5628" max="5628" width="13.42578125" style="63" customWidth="1"/>
    <col min="5629" max="5629" width="12.5703125" style="63" customWidth="1"/>
    <col min="5630" max="5631" width="12.42578125" style="63" customWidth="1"/>
    <col min="5632" max="5632" width="11.42578125" style="63" customWidth="1"/>
    <col min="5633" max="5877" width="9.140625" style="63"/>
    <col min="5878" max="5878" width="6" style="63" customWidth="1"/>
    <col min="5879" max="5879" width="73.42578125" style="63" customWidth="1"/>
    <col min="5880" max="5880" width="5.7109375" style="63" customWidth="1"/>
    <col min="5881" max="5881" width="5.5703125" style="63" bestFit="1" customWidth="1"/>
    <col min="5882" max="5883" width="4.5703125" style="63" customWidth="1"/>
    <col min="5884" max="5884" width="13.42578125" style="63" customWidth="1"/>
    <col min="5885" max="5885" width="12.5703125" style="63" customWidth="1"/>
    <col min="5886" max="5887" width="12.42578125" style="63" customWidth="1"/>
    <col min="5888" max="5888" width="11.42578125" style="63" customWidth="1"/>
    <col min="5889" max="6133" width="9.140625" style="63"/>
    <col min="6134" max="6134" width="6" style="63" customWidth="1"/>
    <col min="6135" max="6135" width="73.42578125" style="63" customWidth="1"/>
    <col min="6136" max="6136" width="5.7109375" style="63" customWidth="1"/>
    <col min="6137" max="6137" width="5.5703125" style="63" bestFit="1" customWidth="1"/>
    <col min="6138" max="6139" width="4.5703125" style="63" customWidth="1"/>
    <col min="6140" max="6140" width="13.42578125" style="63" customWidth="1"/>
    <col min="6141" max="6141" width="12.5703125" style="63" customWidth="1"/>
    <col min="6142" max="6143" width="12.42578125" style="63" customWidth="1"/>
    <col min="6144" max="6144" width="11.42578125" style="63" customWidth="1"/>
    <col min="6145" max="6389" width="9.140625" style="63"/>
    <col min="6390" max="6390" width="6" style="63" customWidth="1"/>
    <col min="6391" max="6391" width="73.42578125" style="63" customWidth="1"/>
    <col min="6392" max="6392" width="5.7109375" style="63" customWidth="1"/>
    <col min="6393" max="6393" width="5.5703125" style="63" bestFit="1" customWidth="1"/>
    <col min="6394" max="6395" width="4.5703125" style="63" customWidth="1"/>
    <col min="6396" max="6396" width="13.42578125" style="63" customWidth="1"/>
    <col min="6397" max="6397" width="12.5703125" style="63" customWidth="1"/>
    <col min="6398" max="6399" width="12.42578125" style="63" customWidth="1"/>
    <col min="6400" max="6400" width="11.42578125" style="63" customWidth="1"/>
    <col min="6401" max="6645" width="9.140625" style="63"/>
    <col min="6646" max="6646" width="6" style="63" customWidth="1"/>
    <col min="6647" max="6647" width="73.42578125" style="63" customWidth="1"/>
    <col min="6648" max="6648" width="5.7109375" style="63" customWidth="1"/>
    <col min="6649" max="6649" width="5.5703125" style="63" bestFit="1" customWidth="1"/>
    <col min="6650" max="6651" width="4.5703125" style="63" customWidth="1"/>
    <col min="6652" max="6652" width="13.42578125" style="63" customWidth="1"/>
    <col min="6653" max="6653" width="12.5703125" style="63" customWidth="1"/>
    <col min="6654" max="6655" width="12.42578125" style="63" customWidth="1"/>
    <col min="6656" max="6656" width="11.42578125" style="63" customWidth="1"/>
    <col min="6657" max="6901" width="9.140625" style="63"/>
    <col min="6902" max="6902" width="6" style="63" customWidth="1"/>
    <col min="6903" max="6903" width="73.42578125" style="63" customWidth="1"/>
    <col min="6904" max="6904" width="5.7109375" style="63" customWidth="1"/>
    <col min="6905" max="6905" width="5.5703125" style="63" bestFit="1" customWidth="1"/>
    <col min="6906" max="6907" width="4.5703125" style="63" customWidth="1"/>
    <col min="6908" max="6908" width="13.42578125" style="63" customWidth="1"/>
    <col min="6909" max="6909" width="12.5703125" style="63" customWidth="1"/>
    <col min="6910" max="6911" width="12.42578125" style="63" customWidth="1"/>
    <col min="6912" max="6912" width="11.42578125" style="63" customWidth="1"/>
    <col min="6913" max="7157" width="9.140625" style="63"/>
    <col min="7158" max="7158" width="6" style="63" customWidth="1"/>
    <col min="7159" max="7159" width="73.42578125" style="63" customWidth="1"/>
    <col min="7160" max="7160" width="5.7109375" style="63" customWidth="1"/>
    <col min="7161" max="7161" width="5.5703125" style="63" bestFit="1" customWidth="1"/>
    <col min="7162" max="7163" width="4.5703125" style="63" customWidth="1"/>
    <col min="7164" max="7164" width="13.42578125" style="63" customWidth="1"/>
    <col min="7165" max="7165" width="12.5703125" style="63" customWidth="1"/>
    <col min="7166" max="7167" width="12.42578125" style="63" customWidth="1"/>
    <col min="7168" max="7168" width="11.42578125" style="63" customWidth="1"/>
    <col min="7169" max="7413" width="9.140625" style="63"/>
    <col min="7414" max="7414" width="6" style="63" customWidth="1"/>
    <col min="7415" max="7415" width="73.42578125" style="63" customWidth="1"/>
    <col min="7416" max="7416" width="5.7109375" style="63" customWidth="1"/>
    <col min="7417" max="7417" width="5.5703125" style="63" bestFit="1" customWidth="1"/>
    <col min="7418" max="7419" width="4.5703125" style="63" customWidth="1"/>
    <col min="7420" max="7420" width="13.42578125" style="63" customWidth="1"/>
    <col min="7421" max="7421" width="12.5703125" style="63" customWidth="1"/>
    <col min="7422" max="7423" width="12.42578125" style="63" customWidth="1"/>
    <col min="7424" max="7424" width="11.42578125" style="63" customWidth="1"/>
    <col min="7425" max="7669" width="9.140625" style="63"/>
    <col min="7670" max="7670" width="6" style="63" customWidth="1"/>
    <col min="7671" max="7671" width="73.42578125" style="63" customWidth="1"/>
    <col min="7672" max="7672" width="5.7109375" style="63" customWidth="1"/>
    <col min="7673" max="7673" width="5.5703125" style="63" bestFit="1" customWidth="1"/>
    <col min="7674" max="7675" width="4.5703125" style="63" customWidth="1"/>
    <col min="7676" max="7676" width="13.42578125" style="63" customWidth="1"/>
    <col min="7677" max="7677" width="12.5703125" style="63" customWidth="1"/>
    <col min="7678" max="7679" width="12.42578125" style="63" customWidth="1"/>
    <col min="7680" max="7680" width="11.42578125" style="63" customWidth="1"/>
    <col min="7681" max="7925" width="9.140625" style="63"/>
    <col min="7926" max="7926" width="6" style="63" customWidth="1"/>
    <col min="7927" max="7927" width="73.42578125" style="63" customWidth="1"/>
    <col min="7928" max="7928" width="5.7109375" style="63" customWidth="1"/>
    <col min="7929" max="7929" width="5.5703125" style="63" bestFit="1" customWidth="1"/>
    <col min="7930" max="7931" width="4.5703125" style="63" customWidth="1"/>
    <col min="7932" max="7932" width="13.42578125" style="63" customWidth="1"/>
    <col min="7933" max="7933" width="12.5703125" style="63" customWidth="1"/>
    <col min="7934" max="7935" width="12.42578125" style="63" customWidth="1"/>
    <col min="7936" max="7936" width="11.42578125" style="63" customWidth="1"/>
    <col min="7937" max="8181" width="9.140625" style="63"/>
    <col min="8182" max="8182" width="6" style="63" customWidth="1"/>
    <col min="8183" max="8183" width="73.42578125" style="63" customWidth="1"/>
    <col min="8184" max="8184" width="5.7109375" style="63" customWidth="1"/>
    <col min="8185" max="8185" width="5.5703125" style="63" bestFit="1" customWidth="1"/>
    <col min="8186" max="8187" width="4.5703125" style="63" customWidth="1"/>
    <col min="8188" max="8188" width="13.42578125" style="63" customWidth="1"/>
    <col min="8189" max="8189" width="12.5703125" style="63" customWidth="1"/>
    <col min="8190" max="8191" width="12.42578125" style="63" customWidth="1"/>
    <col min="8192" max="8192" width="11.42578125" style="63" customWidth="1"/>
    <col min="8193" max="8437" width="9.140625" style="63"/>
    <col min="8438" max="8438" width="6" style="63" customWidth="1"/>
    <col min="8439" max="8439" width="73.42578125" style="63" customWidth="1"/>
    <col min="8440" max="8440" width="5.7109375" style="63" customWidth="1"/>
    <col min="8441" max="8441" width="5.5703125" style="63" bestFit="1" customWidth="1"/>
    <col min="8442" max="8443" width="4.5703125" style="63" customWidth="1"/>
    <col min="8444" max="8444" width="13.42578125" style="63" customWidth="1"/>
    <col min="8445" max="8445" width="12.5703125" style="63" customWidth="1"/>
    <col min="8446" max="8447" width="12.42578125" style="63" customWidth="1"/>
    <col min="8448" max="8448" width="11.42578125" style="63" customWidth="1"/>
    <col min="8449" max="8693" width="9.140625" style="63"/>
    <col min="8694" max="8694" width="6" style="63" customWidth="1"/>
    <col min="8695" max="8695" width="73.42578125" style="63" customWidth="1"/>
    <col min="8696" max="8696" width="5.7109375" style="63" customWidth="1"/>
    <col min="8697" max="8697" width="5.5703125" style="63" bestFit="1" customWidth="1"/>
    <col min="8698" max="8699" width="4.5703125" style="63" customWidth="1"/>
    <col min="8700" max="8700" width="13.42578125" style="63" customWidth="1"/>
    <col min="8701" max="8701" width="12.5703125" style="63" customWidth="1"/>
    <col min="8702" max="8703" width="12.42578125" style="63" customWidth="1"/>
    <col min="8704" max="8704" width="11.42578125" style="63" customWidth="1"/>
    <col min="8705" max="8949" width="9.140625" style="63"/>
    <col min="8950" max="8950" width="6" style="63" customWidth="1"/>
    <col min="8951" max="8951" width="73.42578125" style="63" customWidth="1"/>
    <col min="8952" max="8952" width="5.7109375" style="63" customWidth="1"/>
    <col min="8953" max="8953" width="5.5703125" style="63" bestFit="1" customWidth="1"/>
    <col min="8954" max="8955" width="4.5703125" style="63" customWidth="1"/>
    <col min="8956" max="8956" width="13.42578125" style="63" customWidth="1"/>
    <col min="8957" max="8957" width="12.5703125" style="63" customWidth="1"/>
    <col min="8958" max="8959" width="12.42578125" style="63" customWidth="1"/>
    <col min="8960" max="8960" width="11.42578125" style="63" customWidth="1"/>
    <col min="8961" max="9205" width="9.140625" style="63"/>
    <col min="9206" max="9206" width="6" style="63" customWidth="1"/>
    <col min="9207" max="9207" width="73.42578125" style="63" customWidth="1"/>
    <col min="9208" max="9208" width="5.7109375" style="63" customWidth="1"/>
    <col min="9209" max="9209" width="5.5703125" style="63" bestFit="1" customWidth="1"/>
    <col min="9210" max="9211" width="4.5703125" style="63" customWidth="1"/>
    <col min="9212" max="9212" width="13.42578125" style="63" customWidth="1"/>
    <col min="9213" max="9213" width="12.5703125" style="63" customWidth="1"/>
    <col min="9214" max="9215" width="12.42578125" style="63" customWidth="1"/>
    <col min="9216" max="9216" width="11.42578125" style="63" customWidth="1"/>
    <col min="9217" max="9461" width="9.140625" style="63"/>
    <col min="9462" max="9462" width="6" style="63" customWidth="1"/>
    <col min="9463" max="9463" width="73.42578125" style="63" customWidth="1"/>
    <col min="9464" max="9464" width="5.7109375" style="63" customWidth="1"/>
    <col min="9465" max="9465" width="5.5703125" style="63" bestFit="1" customWidth="1"/>
    <col min="9466" max="9467" width="4.5703125" style="63" customWidth="1"/>
    <col min="9468" max="9468" width="13.42578125" style="63" customWidth="1"/>
    <col min="9469" max="9469" width="12.5703125" style="63" customWidth="1"/>
    <col min="9470" max="9471" width="12.42578125" style="63" customWidth="1"/>
    <col min="9472" max="9472" width="11.42578125" style="63" customWidth="1"/>
    <col min="9473" max="9717" width="9.140625" style="63"/>
    <col min="9718" max="9718" width="6" style="63" customWidth="1"/>
    <col min="9719" max="9719" width="73.42578125" style="63" customWidth="1"/>
    <col min="9720" max="9720" width="5.7109375" style="63" customWidth="1"/>
    <col min="9721" max="9721" width="5.5703125" style="63" bestFit="1" customWidth="1"/>
    <col min="9722" max="9723" width="4.5703125" style="63" customWidth="1"/>
    <col min="9724" max="9724" width="13.42578125" style="63" customWidth="1"/>
    <col min="9725" max="9725" width="12.5703125" style="63" customWidth="1"/>
    <col min="9726" max="9727" width="12.42578125" style="63" customWidth="1"/>
    <col min="9728" max="9728" width="11.42578125" style="63" customWidth="1"/>
    <col min="9729" max="9973" width="9.140625" style="63"/>
    <col min="9974" max="9974" width="6" style="63" customWidth="1"/>
    <col min="9975" max="9975" width="73.42578125" style="63" customWidth="1"/>
    <col min="9976" max="9976" width="5.7109375" style="63" customWidth="1"/>
    <col min="9977" max="9977" width="5.5703125" style="63" bestFit="1" customWidth="1"/>
    <col min="9978" max="9979" width="4.5703125" style="63" customWidth="1"/>
    <col min="9980" max="9980" width="13.42578125" style="63" customWidth="1"/>
    <col min="9981" max="9981" width="12.5703125" style="63" customWidth="1"/>
    <col min="9982" max="9983" width="12.42578125" style="63" customWidth="1"/>
    <col min="9984" max="9984" width="11.42578125" style="63" customWidth="1"/>
    <col min="9985" max="10229" width="9.140625" style="63"/>
    <col min="10230" max="10230" width="6" style="63" customWidth="1"/>
    <col min="10231" max="10231" width="73.42578125" style="63" customWidth="1"/>
    <col min="10232" max="10232" width="5.7109375" style="63" customWidth="1"/>
    <col min="10233" max="10233" width="5.5703125" style="63" bestFit="1" customWidth="1"/>
    <col min="10234" max="10235" width="4.5703125" style="63" customWidth="1"/>
    <col min="10236" max="10236" width="13.42578125" style="63" customWidth="1"/>
    <col min="10237" max="10237" width="12.5703125" style="63" customWidth="1"/>
    <col min="10238" max="10239" width="12.42578125" style="63" customWidth="1"/>
    <col min="10240" max="10240" width="11.42578125" style="63" customWidth="1"/>
    <col min="10241" max="10485" width="9.140625" style="63"/>
    <col min="10486" max="10486" width="6" style="63" customWidth="1"/>
    <col min="10487" max="10487" width="73.42578125" style="63" customWidth="1"/>
    <col min="10488" max="10488" width="5.7109375" style="63" customWidth="1"/>
    <col min="10489" max="10489" width="5.5703125" style="63" bestFit="1" customWidth="1"/>
    <col min="10490" max="10491" width="4.5703125" style="63" customWidth="1"/>
    <col min="10492" max="10492" width="13.42578125" style="63" customWidth="1"/>
    <col min="10493" max="10493" width="12.5703125" style="63" customWidth="1"/>
    <col min="10494" max="10495" width="12.42578125" style="63" customWidth="1"/>
    <col min="10496" max="10496" width="11.42578125" style="63" customWidth="1"/>
    <col min="10497" max="10741" width="9.140625" style="63"/>
    <col min="10742" max="10742" width="6" style="63" customWidth="1"/>
    <col min="10743" max="10743" width="73.42578125" style="63" customWidth="1"/>
    <col min="10744" max="10744" width="5.7109375" style="63" customWidth="1"/>
    <col min="10745" max="10745" width="5.5703125" style="63" bestFit="1" customWidth="1"/>
    <col min="10746" max="10747" width="4.5703125" style="63" customWidth="1"/>
    <col min="10748" max="10748" width="13.42578125" style="63" customWidth="1"/>
    <col min="10749" max="10749" width="12.5703125" style="63" customWidth="1"/>
    <col min="10750" max="10751" width="12.42578125" style="63" customWidth="1"/>
    <col min="10752" max="10752" width="11.42578125" style="63" customWidth="1"/>
    <col min="10753" max="10997" width="9.140625" style="63"/>
    <col min="10998" max="10998" width="6" style="63" customWidth="1"/>
    <col min="10999" max="10999" width="73.42578125" style="63" customWidth="1"/>
    <col min="11000" max="11000" width="5.7109375" style="63" customWidth="1"/>
    <col min="11001" max="11001" width="5.5703125" style="63" bestFit="1" customWidth="1"/>
    <col min="11002" max="11003" width="4.5703125" style="63" customWidth="1"/>
    <col min="11004" max="11004" width="13.42578125" style="63" customWidth="1"/>
    <col min="11005" max="11005" width="12.5703125" style="63" customWidth="1"/>
    <col min="11006" max="11007" width="12.42578125" style="63" customWidth="1"/>
    <col min="11008" max="11008" width="11.42578125" style="63" customWidth="1"/>
    <col min="11009" max="11253" width="9.140625" style="63"/>
    <col min="11254" max="11254" width="6" style="63" customWidth="1"/>
    <col min="11255" max="11255" width="73.42578125" style="63" customWidth="1"/>
    <col min="11256" max="11256" width="5.7109375" style="63" customWidth="1"/>
    <col min="11257" max="11257" width="5.5703125" style="63" bestFit="1" customWidth="1"/>
    <col min="11258" max="11259" width="4.5703125" style="63" customWidth="1"/>
    <col min="11260" max="11260" width="13.42578125" style="63" customWidth="1"/>
    <col min="11261" max="11261" width="12.5703125" style="63" customWidth="1"/>
    <col min="11262" max="11263" width="12.42578125" style="63" customWidth="1"/>
    <col min="11264" max="11264" width="11.42578125" style="63" customWidth="1"/>
    <col min="11265" max="11509" width="9.140625" style="63"/>
    <col min="11510" max="11510" width="6" style="63" customWidth="1"/>
    <col min="11511" max="11511" width="73.42578125" style="63" customWidth="1"/>
    <col min="11512" max="11512" width="5.7109375" style="63" customWidth="1"/>
    <col min="11513" max="11513" width="5.5703125" style="63" bestFit="1" customWidth="1"/>
    <col min="11514" max="11515" width="4.5703125" style="63" customWidth="1"/>
    <col min="11516" max="11516" width="13.42578125" style="63" customWidth="1"/>
    <col min="11517" max="11517" width="12.5703125" style="63" customWidth="1"/>
    <col min="11518" max="11519" width="12.42578125" style="63" customWidth="1"/>
    <col min="11520" max="11520" width="11.42578125" style="63" customWidth="1"/>
    <col min="11521" max="11765" width="9.140625" style="63"/>
    <col min="11766" max="11766" width="6" style="63" customWidth="1"/>
    <col min="11767" max="11767" width="73.42578125" style="63" customWidth="1"/>
    <col min="11768" max="11768" width="5.7109375" style="63" customWidth="1"/>
    <col min="11769" max="11769" width="5.5703125" style="63" bestFit="1" customWidth="1"/>
    <col min="11770" max="11771" width="4.5703125" style="63" customWidth="1"/>
    <col min="11772" max="11772" width="13.42578125" style="63" customWidth="1"/>
    <col min="11773" max="11773" width="12.5703125" style="63" customWidth="1"/>
    <col min="11774" max="11775" width="12.42578125" style="63" customWidth="1"/>
    <col min="11776" max="11776" width="11.42578125" style="63" customWidth="1"/>
    <col min="11777" max="12021" width="9.140625" style="63"/>
    <col min="12022" max="12022" width="6" style="63" customWidth="1"/>
    <col min="12023" max="12023" width="73.42578125" style="63" customWidth="1"/>
    <col min="12024" max="12024" width="5.7109375" style="63" customWidth="1"/>
    <col min="12025" max="12025" width="5.5703125" style="63" bestFit="1" customWidth="1"/>
    <col min="12026" max="12027" width="4.5703125" style="63" customWidth="1"/>
    <col min="12028" max="12028" width="13.42578125" style="63" customWidth="1"/>
    <col min="12029" max="12029" width="12.5703125" style="63" customWidth="1"/>
    <col min="12030" max="12031" width="12.42578125" style="63" customWidth="1"/>
    <col min="12032" max="12032" width="11.42578125" style="63" customWidth="1"/>
    <col min="12033" max="12277" width="9.140625" style="63"/>
    <col min="12278" max="12278" width="6" style="63" customWidth="1"/>
    <col min="12279" max="12279" width="73.42578125" style="63" customWidth="1"/>
    <col min="12280" max="12280" width="5.7109375" style="63" customWidth="1"/>
    <col min="12281" max="12281" width="5.5703125" style="63" bestFit="1" customWidth="1"/>
    <col min="12282" max="12283" width="4.5703125" style="63" customWidth="1"/>
    <col min="12284" max="12284" width="13.42578125" style="63" customWidth="1"/>
    <col min="12285" max="12285" width="12.5703125" style="63" customWidth="1"/>
    <col min="12286" max="12287" width="12.42578125" style="63" customWidth="1"/>
    <col min="12288" max="12288" width="11.42578125" style="63" customWidth="1"/>
    <col min="12289" max="12533" width="9.140625" style="63"/>
    <col min="12534" max="12534" width="6" style="63" customWidth="1"/>
    <col min="12535" max="12535" width="73.42578125" style="63" customWidth="1"/>
    <col min="12536" max="12536" width="5.7109375" style="63" customWidth="1"/>
    <col min="12537" max="12537" width="5.5703125" style="63" bestFit="1" customWidth="1"/>
    <col min="12538" max="12539" width="4.5703125" style="63" customWidth="1"/>
    <col min="12540" max="12540" width="13.42578125" style="63" customWidth="1"/>
    <col min="12541" max="12541" width="12.5703125" style="63" customWidth="1"/>
    <col min="12542" max="12543" width="12.42578125" style="63" customWidth="1"/>
    <col min="12544" max="12544" width="11.42578125" style="63" customWidth="1"/>
    <col min="12545" max="12789" width="9.140625" style="63"/>
    <col min="12790" max="12790" width="6" style="63" customWidth="1"/>
    <col min="12791" max="12791" width="73.42578125" style="63" customWidth="1"/>
    <col min="12792" max="12792" width="5.7109375" style="63" customWidth="1"/>
    <col min="12793" max="12793" width="5.5703125" style="63" bestFit="1" customWidth="1"/>
    <col min="12794" max="12795" width="4.5703125" style="63" customWidth="1"/>
    <col min="12796" max="12796" width="13.42578125" style="63" customWidth="1"/>
    <col min="12797" max="12797" width="12.5703125" style="63" customWidth="1"/>
    <col min="12798" max="12799" width="12.42578125" style="63" customWidth="1"/>
    <col min="12800" max="12800" width="11.42578125" style="63" customWidth="1"/>
    <col min="12801" max="13045" width="9.140625" style="63"/>
    <col min="13046" max="13046" width="6" style="63" customWidth="1"/>
    <col min="13047" max="13047" width="73.42578125" style="63" customWidth="1"/>
    <col min="13048" max="13048" width="5.7109375" style="63" customWidth="1"/>
    <col min="13049" max="13049" width="5.5703125" style="63" bestFit="1" customWidth="1"/>
    <col min="13050" max="13051" width="4.5703125" style="63" customWidth="1"/>
    <col min="13052" max="13052" width="13.42578125" style="63" customWidth="1"/>
    <col min="13053" max="13053" width="12.5703125" style="63" customWidth="1"/>
    <col min="13054" max="13055" width="12.42578125" style="63" customWidth="1"/>
    <col min="13056" max="13056" width="11.42578125" style="63" customWidth="1"/>
    <col min="13057" max="13301" width="9.140625" style="63"/>
    <col min="13302" max="13302" width="6" style="63" customWidth="1"/>
    <col min="13303" max="13303" width="73.42578125" style="63" customWidth="1"/>
    <col min="13304" max="13304" width="5.7109375" style="63" customWidth="1"/>
    <col min="13305" max="13305" width="5.5703125" style="63" bestFit="1" customWidth="1"/>
    <col min="13306" max="13307" width="4.5703125" style="63" customWidth="1"/>
    <col min="13308" max="13308" width="13.42578125" style="63" customWidth="1"/>
    <col min="13309" max="13309" width="12.5703125" style="63" customWidth="1"/>
    <col min="13310" max="13311" width="12.42578125" style="63" customWidth="1"/>
    <col min="13312" max="13312" width="11.42578125" style="63" customWidth="1"/>
    <col min="13313" max="13557" width="9.140625" style="63"/>
    <col min="13558" max="13558" width="6" style="63" customWidth="1"/>
    <col min="13559" max="13559" width="73.42578125" style="63" customWidth="1"/>
    <col min="13560" max="13560" width="5.7109375" style="63" customWidth="1"/>
    <col min="13561" max="13561" width="5.5703125" style="63" bestFit="1" customWidth="1"/>
    <col min="13562" max="13563" width="4.5703125" style="63" customWidth="1"/>
    <col min="13564" max="13564" width="13.42578125" style="63" customWidth="1"/>
    <col min="13565" max="13565" width="12.5703125" style="63" customWidth="1"/>
    <col min="13566" max="13567" width="12.42578125" style="63" customWidth="1"/>
    <col min="13568" max="13568" width="11.42578125" style="63" customWidth="1"/>
    <col min="13569" max="13813" width="9.140625" style="63"/>
    <col min="13814" max="13814" width="6" style="63" customWidth="1"/>
    <col min="13815" max="13815" width="73.42578125" style="63" customWidth="1"/>
    <col min="13816" max="13816" width="5.7109375" style="63" customWidth="1"/>
    <col min="13817" max="13817" width="5.5703125" style="63" bestFit="1" customWidth="1"/>
    <col min="13818" max="13819" width="4.5703125" style="63" customWidth="1"/>
    <col min="13820" max="13820" width="13.42578125" style="63" customWidth="1"/>
    <col min="13821" max="13821" width="12.5703125" style="63" customWidth="1"/>
    <col min="13822" max="13823" width="12.42578125" style="63" customWidth="1"/>
    <col min="13824" max="13824" width="11.42578125" style="63" customWidth="1"/>
    <col min="13825" max="14069" width="9.140625" style="63"/>
    <col min="14070" max="14070" width="6" style="63" customWidth="1"/>
    <col min="14071" max="14071" width="73.42578125" style="63" customWidth="1"/>
    <col min="14072" max="14072" width="5.7109375" style="63" customWidth="1"/>
    <col min="14073" max="14073" width="5.5703125" style="63" bestFit="1" customWidth="1"/>
    <col min="14074" max="14075" width="4.5703125" style="63" customWidth="1"/>
    <col min="14076" max="14076" width="13.42578125" style="63" customWidth="1"/>
    <col min="14077" max="14077" width="12.5703125" style="63" customWidth="1"/>
    <col min="14078" max="14079" width="12.42578125" style="63" customWidth="1"/>
    <col min="14080" max="14080" width="11.42578125" style="63" customWidth="1"/>
    <col min="14081" max="14325" width="9.140625" style="63"/>
    <col min="14326" max="14326" width="6" style="63" customWidth="1"/>
    <col min="14327" max="14327" width="73.42578125" style="63" customWidth="1"/>
    <col min="14328" max="14328" width="5.7109375" style="63" customWidth="1"/>
    <col min="14329" max="14329" width="5.5703125" style="63" bestFit="1" customWidth="1"/>
    <col min="14330" max="14331" width="4.5703125" style="63" customWidth="1"/>
    <col min="14332" max="14332" width="13.42578125" style="63" customWidth="1"/>
    <col min="14333" max="14333" width="12.5703125" style="63" customWidth="1"/>
    <col min="14334" max="14335" width="12.42578125" style="63" customWidth="1"/>
    <col min="14336" max="14336" width="11.42578125" style="63" customWidth="1"/>
    <col min="14337" max="14581" width="9.140625" style="63"/>
    <col min="14582" max="14582" width="6" style="63" customWidth="1"/>
    <col min="14583" max="14583" width="73.42578125" style="63" customWidth="1"/>
    <col min="14584" max="14584" width="5.7109375" style="63" customWidth="1"/>
    <col min="14585" max="14585" width="5.5703125" style="63" bestFit="1" customWidth="1"/>
    <col min="14586" max="14587" width="4.5703125" style="63" customWidth="1"/>
    <col min="14588" max="14588" width="13.42578125" style="63" customWidth="1"/>
    <col min="14589" max="14589" width="12.5703125" style="63" customWidth="1"/>
    <col min="14590" max="14591" width="12.42578125" style="63" customWidth="1"/>
    <col min="14592" max="14592" width="11.42578125" style="63" customWidth="1"/>
    <col min="14593" max="14837" width="9.140625" style="63"/>
    <col min="14838" max="14838" width="6" style="63" customWidth="1"/>
    <col min="14839" max="14839" width="73.42578125" style="63" customWidth="1"/>
    <col min="14840" max="14840" width="5.7109375" style="63" customWidth="1"/>
    <col min="14841" max="14841" width="5.5703125" style="63" bestFit="1" customWidth="1"/>
    <col min="14842" max="14843" width="4.5703125" style="63" customWidth="1"/>
    <col min="14844" max="14844" width="13.42578125" style="63" customWidth="1"/>
    <col min="14845" max="14845" width="12.5703125" style="63" customWidth="1"/>
    <col min="14846" max="14847" width="12.42578125" style="63" customWidth="1"/>
    <col min="14848" max="14848" width="11.42578125" style="63" customWidth="1"/>
    <col min="14849" max="15093" width="9.140625" style="63"/>
    <col min="15094" max="15094" width="6" style="63" customWidth="1"/>
    <col min="15095" max="15095" width="73.42578125" style="63" customWidth="1"/>
    <col min="15096" max="15096" width="5.7109375" style="63" customWidth="1"/>
    <col min="15097" max="15097" width="5.5703125" style="63" bestFit="1" customWidth="1"/>
    <col min="15098" max="15099" width="4.5703125" style="63" customWidth="1"/>
    <col min="15100" max="15100" width="13.42578125" style="63" customWidth="1"/>
    <col min="15101" max="15101" width="12.5703125" style="63" customWidth="1"/>
    <col min="15102" max="15103" width="12.42578125" style="63" customWidth="1"/>
    <col min="15104" max="15104" width="11.42578125" style="63" customWidth="1"/>
    <col min="15105" max="15349" width="9.140625" style="63"/>
    <col min="15350" max="15350" width="6" style="63" customWidth="1"/>
    <col min="15351" max="15351" width="73.42578125" style="63" customWidth="1"/>
    <col min="15352" max="15352" width="5.7109375" style="63" customWidth="1"/>
    <col min="15353" max="15353" width="5.5703125" style="63" bestFit="1" customWidth="1"/>
    <col min="15354" max="15355" width="4.5703125" style="63" customWidth="1"/>
    <col min="15356" max="15356" width="13.42578125" style="63" customWidth="1"/>
    <col min="15357" max="15357" width="12.5703125" style="63" customWidth="1"/>
    <col min="15358" max="15359" width="12.42578125" style="63" customWidth="1"/>
    <col min="15360" max="15360" width="11.42578125" style="63" customWidth="1"/>
    <col min="15361" max="15605" width="9.140625" style="63"/>
    <col min="15606" max="15606" width="6" style="63" customWidth="1"/>
    <col min="15607" max="15607" width="73.42578125" style="63" customWidth="1"/>
    <col min="15608" max="15608" width="5.7109375" style="63" customWidth="1"/>
    <col min="15609" max="15609" width="5.5703125" style="63" bestFit="1" customWidth="1"/>
    <col min="15610" max="15611" width="4.5703125" style="63" customWidth="1"/>
    <col min="15612" max="15612" width="13.42578125" style="63" customWidth="1"/>
    <col min="15613" max="15613" width="12.5703125" style="63" customWidth="1"/>
    <col min="15614" max="15615" width="12.42578125" style="63" customWidth="1"/>
    <col min="15616" max="15616" width="11.42578125" style="63" customWidth="1"/>
    <col min="15617" max="15861" width="9.140625" style="63"/>
    <col min="15862" max="15862" width="6" style="63" customWidth="1"/>
    <col min="15863" max="15863" width="73.42578125" style="63" customWidth="1"/>
    <col min="15864" max="15864" width="5.7109375" style="63" customWidth="1"/>
    <col min="15865" max="15865" width="5.5703125" style="63" bestFit="1" customWidth="1"/>
    <col min="15866" max="15867" width="4.5703125" style="63" customWidth="1"/>
    <col min="15868" max="15868" width="13.42578125" style="63" customWidth="1"/>
    <col min="15869" max="15869" width="12.5703125" style="63" customWidth="1"/>
    <col min="15870" max="15871" width="12.42578125" style="63" customWidth="1"/>
    <col min="15872" max="15872" width="11.42578125" style="63" customWidth="1"/>
    <col min="15873" max="16117" width="9.140625" style="63"/>
    <col min="16118" max="16118" width="6" style="63" customWidth="1"/>
    <col min="16119" max="16119" width="73.42578125" style="63" customWidth="1"/>
    <col min="16120" max="16120" width="5.7109375" style="63" customWidth="1"/>
    <col min="16121" max="16121" width="5.5703125" style="63" bestFit="1" customWidth="1"/>
    <col min="16122" max="16123" width="4.5703125" style="63" customWidth="1"/>
    <col min="16124" max="16124" width="13.42578125" style="63" customWidth="1"/>
    <col min="16125" max="16125" width="12.5703125" style="63" customWidth="1"/>
    <col min="16126" max="16127" width="12.42578125" style="63" customWidth="1"/>
    <col min="16128" max="16128" width="11.42578125" style="63" customWidth="1"/>
    <col min="16129" max="16384" width="9.140625" style="63"/>
  </cols>
  <sheetData>
    <row r="1" spans="1:10" x14ac:dyDescent="0.25">
      <c r="A1" s="62" t="s">
        <v>319</v>
      </c>
      <c r="B1" s="188" t="s">
        <v>320</v>
      </c>
      <c r="C1" s="188"/>
      <c r="D1" s="188"/>
    </row>
    <row r="2" spans="1:10" s="68" customFormat="1" ht="88.5" x14ac:dyDescent="0.25">
      <c r="A2" s="64" t="s">
        <v>53</v>
      </c>
      <c r="B2" s="64" t="s">
        <v>54</v>
      </c>
      <c r="C2" s="65" t="s">
        <v>55</v>
      </c>
      <c r="D2" s="65" t="s">
        <v>56</v>
      </c>
      <c r="E2" s="65" t="s">
        <v>310</v>
      </c>
      <c r="F2" s="65" t="s">
        <v>25</v>
      </c>
      <c r="G2" s="65" t="s">
        <v>26</v>
      </c>
      <c r="H2" s="66" t="s">
        <v>263</v>
      </c>
      <c r="I2" s="66" t="s">
        <v>28</v>
      </c>
      <c r="J2" s="67" t="s">
        <v>264</v>
      </c>
    </row>
    <row r="3" spans="1:10" s="76" customFormat="1" ht="42" customHeight="1" x14ac:dyDescent="0.25">
      <c r="A3" s="69">
        <v>1</v>
      </c>
      <c r="B3" s="70" t="s">
        <v>321</v>
      </c>
      <c r="C3" s="71" t="s">
        <v>322</v>
      </c>
      <c r="D3" s="72">
        <v>36</v>
      </c>
      <c r="E3" s="73"/>
      <c r="F3" s="73"/>
      <c r="G3" s="73"/>
      <c r="H3" s="74"/>
      <c r="I3" s="74"/>
      <c r="J3" s="75"/>
    </row>
    <row r="4" spans="1:10" ht="42" customHeight="1" x14ac:dyDescent="0.25">
      <c r="A4" s="69">
        <v>2</v>
      </c>
      <c r="B4" s="70" t="s">
        <v>323</v>
      </c>
      <c r="C4" s="71" t="s">
        <v>322</v>
      </c>
      <c r="D4" s="72">
        <v>12</v>
      </c>
      <c r="E4" s="77"/>
      <c r="F4" s="73"/>
      <c r="G4" s="73"/>
      <c r="H4" s="74"/>
      <c r="I4" s="74"/>
      <c r="J4" s="75"/>
    </row>
    <row r="5" spans="1:10" ht="45" x14ac:dyDescent="0.25">
      <c r="A5" s="78">
        <v>3</v>
      </c>
      <c r="B5" s="79" t="s">
        <v>324</v>
      </c>
      <c r="C5" s="80" t="s">
        <v>322</v>
      </c>
      <c r="D5" s="80">
        <v>36</v>
      </c>
      <c r="E5" s="77"/>
      <c r="F5" s="73"/>
      <c r="G5" s="73"/>
      <c r="H5" s="74"/>
      <c r="I5" s="74"/>
      <c r="J5" s="75"/>
    </row>
    <row r="6" spans="1:10" ht="40.5" customHeight="1" x14ac:dyDescent="0.25">
      <c r="A6" s="78">
        <v>4</v>
      </c>
      <c r="B6" s="79" t="s">
        <v>325</v>
      </c>
      <c r="C6" s="80" t="s">
        <v>322</v>
      </c>
      <c r="D6" s="80">
        <v>36</v>
      </c>
      <c r="E6" s="77"/>
      <c r="F6" s="73"/>
      <c r="G6" s="73"/>
      <c r="H6" s="74"/>
      <c r="I6" s="74"/>
      <c r="J6" s="75"/>
    </row>
    <row r="7" spans="1:10" ht="33.75" customHeight="1" x14ac:dyDescent="0.25">
      <c r="A7" s="78">
        <v>5</v>
      </c>
      <c r="B7" s="79" t="s">
        <v>326</v>
      </c>
      <c r="C7" s="80" t="s">
        <v>322</v>
      </c>
      <c r="D7" s="80">
        <v>12</v>
      </c>
      <c r="E7" s="77"/>
      <c r="F7" s="73"/>
      <c r="G7" s="73"/>
      <c r="H7" s="74"/>
      <c r="I7" s="74"/>
      <c r="J7" s="75"/>
    </row>
    <row r="8" spans="1:10" ht="30" x14ac:dyDescent="0.25">
      <c r="A8" s="78">
        <v>6</v>
      </c>
      <c r="B8" s="79" t="s">
        <v>327</v>
      </c>
      <c r="C8" s="80" t="s">
        <v>322</v>
      </c>
      <c r="D8" s="80">
        <v>24</v>
      </c>
      <c r="E8" s="77"/>
      <c r="F8" s="73"/>
      <c r="G8" s="73"/>
      <c r="H8" s="74"/>
      <c r="I8" s="74"/>
      <c r="J8" s="75"/>
    </row>
    <row r="9" spans="1:10" ht="45" x14ac:dyDescent="0.25">
      <c r="A9" s="78">
        <v>7</v>
      </c>
      <c r="B9" s="81" t="s">
        <v>328</v>
      </c>
      <c r="C9" s="80" t="s">
        <v>322</v>
      </c>
      <c r="D9" s="80">
        <v>12</v>
      </c>
      <c r="E9" s="77"/>
      <c r="F9" s="73"/>
      <c r="G9" s="73"/>
      <c r="H9" s="74"/>
      <c r="I9" s="74"/>
      <c r="J9" s="75"/>
    </row>
    <row r="10" spans="1:10" ht="45" x14ac:dyDescent="0.25">
      <c r="A10" s="78">
        <v>8</v>
      </c>
      <c r="B10" s="82" t="s">
        <v>329</v>
      </c>
      <c r="C10" s="80" t="s">
        <v>322</v>
      </c>
      <c r="D10" s="80">
        <v>24</v>
      </c>
      <c r="E10" s="77"/>
      <c r="F10" s="73"/>
      <c r="G10" s="73"/>
      <c r="H10" s="74"/>
      <c r="I10" s="74"/>
      <c r="J10" s="75"/>
    </row>
    <row r="14" spans="1:10" x14ac:dyDescent="0.25">
      <c r="B14" s="87" t="s">
        <v>255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61" zoomScale="115" zoomScaleNormal="115" workbookViewId="0">
      <selection activeCell="B87" sqref="B87"/>
    </sheetView>
  </sheetViews>
  <sheetFormatPr defaultColWidth="9" defaultRowHeight="15" x14ac:dyDescent="0.25"/>
  <cols>
    <col min="1" max="1" width="3.85546875" style="97" customWidth="1"/>
    <col min="2" max="2" width="93.5703125" style="87" customWidth="1"/>
    <col min="3" max="3" width="4.7109375" style="97" customWidth="1"/>
    <col min="4" max="4" width="5.7109375" style="98" hidden="1" customWidth="1"/>
    <col min="5" max="5" width="7.140625" style="98" bestFit="1" customWidth="1"/>
    <col min="6" max="16384" width="9" style="87"/>
  </cols>
  <sheetData>
    <row r="1" spans="1:11" x14ac:dyDescent="0.25">
      <c r="A1" s="84" t="s">
        <v>134</v>
      </c>
      <c r="B1" s="85" t="s">
        <v>246</v>
      </c>
      <c r="C1" s="85"/>
      <c r="D1" s="86"/>
      <c r="E1" s="86"/>
    </row>
    <row r="2" spans="1:11" ht="88.5" x14ac:dyDescent="0.25">
      <c r="A2" s="88" t="s">
        <v>53</v>
      </c>
      <c r="B2" s="88" t="s">
        <v>54</v>
      </c>
      <c r="C2" s="89" t="s">
        <v>55</v>
      </c>
      <c r="D2" s="89" t="s">
        <v>56</v>
      </c>
      <c r="E2" s="89" t="s">
        <v>314</v>
      </c>
      <c r="F2" s="65" t="s">
        <v>310</v>
      </c>
      <c r="G2" s="65" t="s">
        <v>25</v>
      </c>
      <c r="H2" s="65" t="s">
        <v>26</v>
      </c>
      <c r="I2" s="66" t="s">
        <v>263</v>
      </c>
      <c r="J2" s="66" t="s">
        <v>28</v>
      </c>
      <c r="K2" s="67" t="s">
        <v>264</v>
      </c>
    </row>
    <row r="3" spans="1:11" ht="28.5" x14ac:dyDescent="0.25">
      <c r="A3" s="75"/>
      <c r="B3" s="90" t="s">
        <v>135</v>
      </c>
      <c r="C3" s="75"/>
      <c r="D3" s="73"/>
      <c r="E3" s="73"/>
      <c r="F3" s="73"/>
      <c r="G3" s="73"/>
      <c r="H3" s="73"/>
      <c r="I3" s="74"/>
      <c r="J3" s="74"/>
      <c r="K3" s="75"/>
    </row>
    <row r="4" spans="1:11" ht="30" x14ac:dyDescent="0.25">
      <c r="A4" s="75">
        <v>1</v>
      </c>
      <c r="B4" s="74" t="s">
        <v>308</v>
      </c>
      <c r="C4" s="75" t="s">
        <v>59</v>
      </c>
      <c r="D4" s="77">
        <v>360</v>
      </c>
      <c r="E4" s="77">
        <v>180</v>
      </c>
      <c r="F4" s="77"/>
      <c r="G4" s="73"/>
      <c r="H4" s="73"/>
      <c r="I4" s="74"/>
      <c r="J4" s="74"/>
      <c r="K4" s="75"/>
    </row>
    <row r="5" spans="1:11" ht="30" x14ac:dyDescent="0.25">
      <c r="A5" s="75">
        <f>A4+1</f>
        <v>2</v>
      </c>
      <c r="B5" s="74" t="s">
        <v>334</v>
      </c>
      <c r="C5" s="75" t="s">
        <v>59</v>
      </c>
      <c r="D5" s="77"/>
      <c r="E5" s="77">
        <v>540</v>
      </c>
      <c r="F5" s="77"/>
      <c r="G5" s="73"/>
      <c r="H5" s="73"/>
      <c r="I5" s="74"/>
      <c r="J5" s="74"/>
      <c r="K5" s="75"/>
    </row>
    <row r="6" spans="1:11" ht="30" x14ac:dyDescent="0.25">
      <c r="A6" s="75">
        <f t="shared" ref="A6:A68" si="0">A5+1</f>
        <v>3</v>
      </c>
      <c r="B6" s="74" t="s">
        <v>136</v>
      </c>
      <c r="C6" s="75" t="s">
        <v>59</v>
      </c>
      <c r="D6" s="77">
        <v>360</v>
      </c>
      <c r="E6" s="77">
        <v>288</v>
      </c>
      <c r="F6" s="77"/>
      <c r="G6" s="73"/>
      <c r="H6" s="73"/>
      <c r="I6" s="74"/>
      <c r="J6" s="74"/>
      <c r="K6" s="75"/>
    </row>
    <row r="7" spans="1:11" ht="30" x14ac:dyDescent="0.25">
      <c r="A7" s="75">
        <f t="shared" si="0"/>
        <v>4</v>
      </c>
      <c r="B7" s="74" t="s">
        <v>137</v>
      </c>
      <c r="C7" s="75" t="s">
        <v>59</v>
      </c>
      <c r="D7" s="77">
        <v>540</v>
      </c>
      <c r="E7" s="77">
        <v>360</v>
      </c>
      <c r="F7" s="77"/>
      <c r="G7" s="73"/>
      <c r="H7" s="73"/>
      <c r="I7" s="74"/>
      <c r="J7" s="74"/>
      <c r="K7" s="75"/>
    </row>
    <row r="8" spans="1:11" ht="30" x14ac:dyDescent="0.25">
      <c r="A8" s="75">
        <f t="shared" si="0"/>
        <v>5</v>
      </c>
      <c r="B8" s="74" t="s">
        <v>138</v>
      </c>
      <c r="C8" s="75" t="s">
        <v>59</v>
      </c>
      <c r="D8" s="77">
        <v>36</v>
      </c>
      <c r="E8" s="77">
        <v>252</v>
      </c>
      <c r="F8" s="77"/>
      <c r="G8" s="73"/>
      <c r="H8" s="73"/>
      <c r="I8" s="74"/>
      <c r="J8" s="74"/>
      <c r="K8" s="75"/>
    </row>
    <row r="9" spans="1:11" ht="30" x14ac:dyDescent="0.25">
      <c r="A9" s="75">
        <f t="shared" si="0"/>
        <v>6</v>
      </c>
      <c r="B9" s="74" t="s">
        <v>139</v>
      </c>
      <c r="C9" s="75" t="s">
        <v>59</v>
      </c>
      <c r="D9" s="77">
        <v>12</v>
      </c>
      <c r="E9" s="77">
        <v>36</v>
      </c>
      <c r="F9" s="77"/>
      <c r="G9" s="73"/>
      <c r="H9" s="73"/>
      <c r="I9" s="74"/>
      <c r="J9" s="74"/>
      <c r="K9" s="75"/>
    </row>
    <row r="10" spans="1:11" ht="30" x14ac:dyDescent="0.25">
      <c r="A10" s="75">
        <f t="shared" si="0"/>
        <v>7</v>
      </c>
      <c r="B10" s="74" t="s">
        <v>140</v>
      </c>
      <c r="C10" s="75" t="s">
        <v>59</v>
      </c>
      <c r="D10" s="77">
        <v>180</v>
      </c>
      <c r="E10" s="77">
        <v>120</v>
      </c>
      <c r="F10" s="77"/>
      <c r="G10" s="73"/>
      <c r="H10" s="73"/>
      <c r="I10" s="74"/>
      <c r="J10" s="74"/>
      <c r="K10" s="75"/>
    </row>
    <row r="11" spans="1:11" ht="30" x14ac:dyDescent="0.25">
      <c r="A11" s="75">
        <f t="shared" si="0"/>
        <v>8</v>
      </c>
      <c r="B11" s="74" t="s">
        <v>141</v>
      </c>
      <c r="C11" s="75" t="s">
        <v>59</v>
      </c>
      <c r="D11" s="77">
        <v>120</v>
      </c>
      <c r="E11" s="77">
        <v>120</v>
      </c>
      <c r="F11" s="77"/>
      <c r="G11" s="73"/>
      <c r="H11" s="73"/>
      <c r="I11" s="74"/>
      <c r="J11" s="74"/>
      <c r="K11" s="75"/>
    </row>
    <row r="12" spans="1:11" ht="30" x14ac:dyDescent="0.25">
      <c r="A12" s="75">
        <f t="shared" si="0"/>
        <v>9</v>
      </c>
      <c r="B12" s="91" t="s">
        <v>142</v>
      </c>
      <c r="C12" s="75" t="s">
        <v>59</v>
      </c>
      <c r="D12" s="77">
        <v>600</v>
      </c>
      <c r="E12" s="77">
        <v>600</v>
      </c>
      <c r="F12" s="77"/>
      <c r="G12" s="73"/>
      <c r="H12" s="73"/>
      <c r="I12" s="74"/>
      <c r="J12" s="74"/>
      <c r="K12" s="75"/>
    </row>
    <row r="13" spans="1:11" ht="30" x14ac:dyDescent="0.25">
      <c r="A13" s="75">
        <f t="shared" si="0"/>
        <v>10</v>
      </c>
      <c r="B13" s="91" t="s">
        <v>143</v>
      </c>
      <c r="C13" s="75" t="s">
        <v>59</v>
      </c>
      <c r="D13" s="77">
        <v>120</v>
      </c>
      <c r="E13" s="77">
        <v>120</v>
      </c>
      <c r="F13" s="77"/>
      <c r="G13" s="73"/>
      <c r="H13" s="73"/>
      <c r="I13" s="74"/>
      <c r="J13" s="74"/>
      <c r="K13" s="75"/>
    </row>
    <row r="14" spans="1:11" ht="30" x14ac:dyDescent="0.25">
      <c r="A14" s="75">
        <f t="shared" si="0"/>
        <v>11</v>
      </c>
      <c r="B14" s="91" t="s">
        <v>144</v>
      </c>
      <c r="C14" s="75" t="s">
        <v>59</v>
      </c>
      <c r="D14" s="77">
        <v>300</v>
      </c>
      <c r="E14" s="77">
        <v>240</v>
      </c>
      <c r="F14" s="77"/>
      <c r="G14" s="73"/>
      <c r="H14" s="73"/>
      <c r="I14" s="74"/>
      <c r="J14" s="74"/>
      <c r="K14" s="75"/>
    </row>
    <row r="15" spans="1:11" ht="30" x14ac:dyDescent="0.25">
      <c r="A15" s="75">
        <f t="shared" si="0"/>
        <v>12</v>
      </c>
      <c r="B15" s="91" t="s">
        <v>145</v>
      </c>
      <c r="C15" s="75" t="s">
        <v>59</v>
      </c>
      <c r="D15" s="77">
        <v>60</v>
      </c>
      <c r="E15" s="77">
        <v>60</v>
      </c>
      <c r="F15" s="77"/>
      <c r="G15" s="73"/>
      <c r="H15" s="73"/>
      <c r="I15" s="74"/>
      <c r="J15" s="74"/>
      <c r="K15" s="75"/>
    </row>
    <row r="16" spans="1:11" ht="30" x14ac:dyDescent="0.25">
      <c r="A16" s="75">
        <f t="shared" si="0"/>
        <v>13</v>
      </c>
      <c r="B16" s="91" t="s">
        <v>146</v>
      </c>
      <c r="C16" s="75" t="s">
        <v>59</v>
      </c>
      <c r="D16" s="77">
        <v>720</v>
      </c>
      <c r="E16" s="77">
        <v>600</v>
      </c>
      <c r="F16" s="77"/>
      <c r="G16" s="73"/>
      <c r="H16" s="73"/>
      <c r="I16" s="74"/>
      <c r="J16" s="74"/>
      <c r="K16" s="75"/>
    </row>
    <row r="17" spans="1:11" ht="30" x14ac:dyDescent="0.25">
      <c r="A17" s="75">
        <f t="shared" si="0"/>
        <v>14</v>
      </c>
      <c r="B17" s="91" t="s">
        <v>147</v>
      </c>
      <c r="C17" s="75" t="s">
        <v>59</v>
      </c>
      <c r="D17" s="77">
        <v>300</v>
      </c>
      <c r="E17" s="77">
        <v>240</v>
      </c>
      <c r="F17" s="77"/>
      <c r="G17" s="73"/>
      <c r="H17" s="73"/>
      <c r="I17" s="74"/>
      <c r="J17" s="74"/>
      <c r="K17" s="75"/>
    </row>
    <row r="18" spans="1:11" ht="30" x14ac:dyDescent="0.25">
      <c r="A18" s="75">
        <f t="shared" si="0"/>
        <v>15</v>
      </c>
      <c r="B18" s="91" t="s">
        <v>148</v>
      </c>
      <c r="C18" s="75" t="s">
        <v>59</v>
      </c>
      <c r="D18" s="77">
        <v>60</v>
      </c>
      <c r="E18" s="77">
        <v>60</v>
      </c>
      <c r="F18" s="77"/>
      <c r="G18" s="73"/>
      <c r="H18" s="73"/>
      <c r="I18" s="74"/>
      <c r="J18" s="74"/>
      <c r="K18" s="75"/>
    </row>
    <row r="19" spans="1:11" ht="30" x14ac:dyDescent="0.25">
      <c r="A19" s="75">
        <f t="shared" si="0"/>
        <v>16</v>
      </c>
      <c r="B19" s="91" t="s">
        <v>149</v>
      </c>
      <c r="C19" s="75" t="s">
        <v>59</v>
      </c>
      <c r="D19" s="77">
        <v>12</v>
      </c>
      <c r="E19" s="77">
        <v>36</v>
      </c>
      <c r="F19" s="77"/>
      <c r="G19" s="73"/>
      <c r="H19" s="73"/>
      <c r="I19" s="74"/>
      <c r="J19" s="74"/>
      <c r="K19" s="75"/>
    </row>
    <row r="20" spans="1:11" ht="30" x14ac:dyDescent="0.25">
      <c r="A20" s="75">
        <f t="shared" si="0"/>
        <v>17</v>
      </c>
      <c r="B20" s="74" t="s">
        <v>150</v>
      </c>
      <c r="C20" s="75" t="s">
        <v>59</v>
      </c>
      <c r="D20" s="77">
        <v>60</v>
      </c>
      <c r="E20" s="77">
        <v>60</v>
      </c>
      <c r="F20" s="77"/>
      <c r="G20" s="73"/>
      <c r="H20" s="73"/>
      <c r="I20" s="74"/>
      <c r="J20" s="74"/>
      <c r="K20" s="75"/>
    </row>
    <row r="21" spans="1:11" ht="30" x14ac:dyDescent="0.25">
      <c r="A21" s="75">
        <f t="shared" si="0"/>
        <v>18</v>
      </c>
      <c r="B21" s="91" t="s">
        <v>151</v>
      </c>
      <c r="C21" s="75" t="s">
        <v>59</v>
      </c>
      <c r="D21" s="77">
        <v>300</v>
      </c>
      <c r="E21" s="77">
        <v>240</v>
      </c>
      <c r="F21" s="77"/>
      <c r="G21" s="73"/>
      <c r="H21" s="73"/>
      <c r="I21" s="74"/>
      <c r="J21" s="74"/>
      <c r="K21" s="75"/>
    </row>
    <row r="22" spans="1:11" ht="30" x14ac:dyDescent="0.25">
      <c r="A22" s="75">
        <f t="shared" si="0"/>
        <v>19</v>
      </c>
      <c r="B22" s="74" t="s">
        <v>152</v>
      </c>
      <c r="C22" s="75" t="s">
        <v>59</v>
      </c>
      <c r="D22" s="77">
        <v>720</v>
      </c>
      <c r="E22" s="77">
        <v>540</v>
      </c>
      <c r="F22" s="77"/>
      <c r="G22" s="73"/>
      <c r="H22" s="73"/>
      <c r="I22" s="74"/>
      <c r="J22" s="74"/>
      <c r="K22" s="75"/>
    </row>
    <row r="23" spans="1:11" ht="30" x14ac:dyDescent="0.25">
      <c r="A23" s="75">
        <f t="shared" si="0"/>
        <v>20</v>
      </c>
      <c r="B23" s="74" t="s">
        <v>153</v>
      </c>
      <c r="C23" s="75" t="s">
        <v>59</v>
      </c>
      <c r="D23" s="77">
        <v>360</v>
      </c>
      <c r="E23" s="77">
        <v>240</v>
      </c>
      <c r="F23" s="77"/>
      <c r="G23" s="73"/>
      <c r="H23" s="73"/>
      <c r="I23" s="74"/>
      <c r="J23" s="74"/>
      <c r="K23" s="75"/>
    </row>
    <row r="24" spans="1:11" ht="30" x14ac:dyDescent="0.25">
      <c r="A24" s="75">
        <f t="shared" si="0"/>
        <v>21</v>
      </c>
      <c r="B24" s="74" t="s">
        <v>15</v>
      </c>
      <c r="C24" s="75" t="s">
        <v>59</v>
      </c>
      <c r="D24" s="77">
        <v>360</v>
      </c>
      <c r="E24" s="77">
        <v>360</v>
      </c>
      <c r="F24" s="77"/>
      <c r="G24" s="73"/>
      <c r="H24" s="73"/>
      <c r="I24" s="74"/>
      <c r="J24" s="74"/>
      <c r="K24" s="75"/>
    </row>
    <row r="25" spans="1:11" ht="30" x14ac:dyDescent="0.25">
      <c r="A25" s="75">
        <f t="shared" si="0"/>
        <v>22</v>
      </c>
      <c r="B25" s="74" t="s">
        <v>154</v>
      </c>
      <c r="C25" s="75" t="s">
        <v>59</v>
      </c>
      <c r="D25" s="77">
        <v>300</v>
      </c>
      <c r="E25" s="77">
        <v>240</v>
      </c>
      <c r="F25" s="77"/>
      <c r="G25" s="73"/>
      <c r="H25" s="73"/>
      <c r="I25" s="74"/>
      <c r="J25" s="74"/>
      <c r="K25" s="75"/>
    </row>
    <row r="26" spans="1:11" ht="30" x14ac:dyDescent="0.25">
      <c r="A26" s="75">
        <f t="shared" si="0"/>
        <v>23</v>
      </c>
      <c r="B26" s="74" t="s">
        <v>51</v>
      </c>
      <c r="C26" s="75" t="s">
        <v>59</v>
      </c>
      <c r="D26" s="77">
        <v>240</v>
      </c>
      <c r="E26" s="77">
        <v>240</v>
      </c>
      <c r="F26" s="77"/>
      <c r="G26" s="73"/>
      <c r="H26" s="73"/>
      <c r="I26" s="74"/>
      <c r="J26" s="74"/>
      <c r="K26" s="75"/>
    </row>
    <row r="27" spans="1:11" ht="30" x14ac:dyDescent="0.25">
      <c r="A27" s="75">
        <f t="shared" si="0"/>
        <v>24</v>
      </c>
      <c r="B27" s="74" t="s">
        <v>3</v>
      </c>
      <c r="C27" s="75" t="s">
        <v>59</v>
      </c>
      <c r="D27" s="77">
        <v>48</v>
      </c>
      <c r="E27" s="77">
        <v>48</v>
      </c>
      <c r="F27" s="77"/>
      <c r="G27" s="73"/>
      <c r="H27" s="73"/>
      <c r="I27" s="74"/>
      <c r="J27" s="74"/>
      <c r="K27" s="75"/>
    </row>
    <row r="28" spans="1:11" ht="30" x14ac:dyDescent="0.25">
      <c r="A28" s="75">
        <f t="shared" si="0"/>
        <v>25</v>
      </c>
      <c r="B28" s="91" t="s">
        <v>38</v>
      </c>
      <c r="C28" s="75" t="s">
        <v>59</v>
      </c>
      <c r="D28" s="77">
        <v>720</v>
      </c>
      <c r="E28" s="77">
        <v>180</v>
      </c>
      <c r="F28" s="77"/>
      <c r="G28" s="73"/>
      <c r="H28" s="73"/>
      <c r="I28" s="74"/>
      <c r="J28" s="74"/>
      <c r="K28" s="75"/>
    </row>
    <row r="29" spans="1:11" ht="30" x14ac:dyDescent="0.25">
      <c r="A29" s="75">
        <f t="shared" si="0"/>
        <v>26</v>
      </c>
      <c r="B29" s="91" t="s">
        <v>294</v>
      </c>
      <c r="C29" s="75" t="s">
        <v>59</v>
      </c>
      <c r="D29" s="77"/>
      <c r="E29" s="77">
        <v>360</v>
      </c>
      <c r="F29" s="77"/>
      <c r="G29" s="73"/>
      <c r="H29" s="73"/>
      <c r="I29" s="74"/>
      <c r="J29" s="74"/>
      <c r="K29" s="75"/>
    </row>
    <row r="30" spans="1:11" ht="30" x14ac:dyDescent="0.25">
      <c r="A30" s="75">
        <f t="shared" si="0"/>
        <v>27</v>
      </c>
      <c r="B30" s="91" t="s">
        <v>295</v>
      </c>
      <c r="C30" s="75" t="s">
        <v>59</v>
      </c>
      <c r="D30" s="77"/>
      <c r="E30" s="77">
        <v>60</v>
      </c>
      <c r="F30" s="77"/>
      <c r="G30" s="73"/>
      <c r="H30" s="73"/>
      <c r="I30" s="74"/>
      <c r="J30" s="74"/>
      <c r="K30" s="75"/>
    </row>
    <row r="31" spans="1:11" ht="30" x14ac:dyDescent="0.25">
      <c r="A31" s="75">
        <f t="shared" si="0"/>
        <v>28</v>
      </c>
      <c r="B31" s="91" t="s">
        <v>297</v>
      </c>
      <c r="C31" s="75" t="s">
        <v>59</v>
      </c>
      <c r="D31" s="77"/>
      <c r="E31" s="77">
        <v>360</v>
      </c>
      <c r="F31" s="77"/>
      <c r="G31" s="73"/>
      <c r="H31" s="73"/>
      <c r="I31" s="74"/>
      <c r="J31" s="74"/>
      <c r="K31" s="75"/>
    </row>
    <row r="32" spans="1:11" ht="30" x14ac:dyDescent="0.25">
      <c r="A32" s="75">
        <f t="shared" si="0"/>
        <v>29</v>
      </c>
      <c r="B32" s="91" t="s">
        <v>296</v>
      </c>
      <c r="C32" s="75" t="s">
        <v>59</v>
      </c>
      <c r="D32" s="77"/>
      <c r="E32" s="77">
        <v>720</v>
      </c>
      <c r="F32" s="77"/>
      <c r="G32" s="73"/>
      <c r="H32" s="73"/>
      <c r="I32" s="74"/>
      <c r="J32" s="74"/>
      <c r="K32" s="75"/>
    </row>
    <row r="33" spans="1:11" ht="30" x14ac:dyDescent="0.25">
      <c r="A33" s="75">
        <f t="shared" si="0"/>
        <v>30</v>
      </c>
      <c r="B33" s="91" t="s">
        <v>298</v>
      </c>
      <c r="C33" s="75" t="s">
        <v>59</v>
      </c>
      <c r="D33" s="77"/>
      <c r="E33" s="77">
        <v>60</v>
      </c>
      <c r="F33" s="77"/>
      <c r="G33" s="73"/>
      <c r="H33" s="73"/>
      <c r="I33" s="74"/>
      <c r="J33" s="74"/>
      <c r="K33" s="75"/>
    </row>
    <row r="34" spans="1:11" ht="30" x14ac:dyDescent="0.25">
      <c r="A34" s="75">
        <f t="shared" si="0"/>
        <v>31</v>
      </c>
      <c r="B34" s="91" t="s">
        <v>299</v>
      </c>
      <c r="C34" s="75" t="s">
        <v>59</v>
      </c>
      <c r="D34" s="77"/>
      <c r="E34" s="77">
        <v>360</v>
      </c>
      <c r="F34" s="77"/>
      <c r="G34" s="73"/>
      <c r="H34" s="73"/>
      <c r="I34" s="74"/>
      <c r="J34" s="74"/>
      <c r="K34" s="75"/>
    </row>
    <row r="35" spans="1:11" x14ac:dyDescent="0.25">
      <c r="A35" s="75"/>
      <c r="B35" s="90" t="s">
        <v>155</v>
      </c>
      <c r="C35" s="75"/>
      <c r="D35" s="77"/>
      <c r="E35" s="77"/>
      <c r="F35" s="77"/>
      <c r="G35" s="73"/>
      <c r="H35" s="73"/>
      <c r="I35" s="74"/>
      <c r="J35" s="74"/>
      <c r="K35" s="75"/>
    </row>
    <row r="36" spans="1:11" x14ac:dyDescent="0.25">
      <c r="A36" s="75">
        <v>32</v>
      </c>
      <c r="B36" s="74" t="s">
        <v>156</v>
      </c>
      <c r="C36" s="75" t="s">
        <v>59</v>
      </c>
      <c r="D36" s="77">
        <v>12</v>
      </c>
      <c r="E36" s="77">
        <v>12</v>
      </c>
      <c r="F36" s="77"/>
      <c r="G36" s="73"/>
      <c r="H36" s="73"/>
      <c r="I36" s="74"/>
      <c r="J36" s="74"/>
      <c r="K36" s="75"/>
    </row>
    <row r="37" spans="1:11" x14ac:dyDescent="0.25">
      <c r="A37" s="75">
        <f t="shared" si="0"/>
        <v>33</v>
      </c>
      <c r="B37" s="74" t="s">
        <v>157</v>
      </c>
      <c r="C37" s="75" t="s">
        <v>59</v>
      </c>
      <c r="D37" s="77">
        <v>240</v>
      </c>
      <c r="E37" s="77">
        <v>180</v>
      </c>
      <c r="F37" s="77"/>
      <c r="G37" s="73"/>
      <c r="H37" s="73"/>
      <c r="I37" s="74"/>
      <c r="J37" s="74"/>
      <c r="K37" s="75"/>
    </row>
    <row r="38" spans="1:11" x14ac:dyDescent="0.25">
      <c r="A38" s="75">
        <f t="shared" si="0"/>
        <v>34</v>
      </c>
      <c r="B38" s="74" t="s">
        <v>158</v>
      </c>
      <c r="C38" s="75" t="s">
        <v>59</v>
      </c>
      <c r="D38" s="77">
        <v>240</v>
      </c>
      <c r="E38" s="77">
        <v>180</v>
      </c>
      <c r="F38" s="77"/>
      <c r="G38" s="73"/>
      <c r="H38" s="73"/>
      <c r="I38" s="74"/>
      <c r="J38" s="74"/>
      <c r="K38" s="75"/>
    </row>
    <row r="39" spans="1:11" x14ac:dyDescent="0.25">
      <c r="A39" s="75">
        <f t="shared" si="0"/>
        <v>35</v>
      </c>
      <c r="B39" s="74" t="s">
        <v>159</v>
      </c>
      <c r="C39" s="75" t="s">
        <v>59</v>
      </c>
      <c r="D39" s="77">
        <v>120</v>
      </c>
      <c r="E39" s="77">
        <v>60</v>
      </c>
      <c r="F39" s="77"/>
      <c r="G39" s="73"/>
      <c r="H39" s="73"/>
      <c r="I39" s="74"/>
      <c r="J39" s="74"/>
      <c r="K39" s="75"/>
    </row>
    <row r="40" spans="1:11" x14ac:dyDescent="0.25">
      <c r="A40" s="75">
        <f t="shared" si="0"/>
        <v>36</v>
      </c>
      <c r="B40" s="74" t="s">
        <v>16</v>
      </c>
      <c r="C40" s="75" t="s">
        <v>59</v>
      </c>
      <c r="D40" s="77">
        <v>72</v>
      </c>
      <c r="E40" s="77">
        <v>72</v>
      </c>
      <c r="F40" s="77"/>
      <c r="G40" s="73"/>
      <c r="H40" s="73"/>
      <c r="I40" s="74"/>
      <c r="J40" s="74"/>
      <c r="K40" s="75"/>
    </row>
    <row r="41" spans="1:11" x14ac:dyDescent="0.25">
      <c r="A41" s="75">
        <f t="shared" si="0"/>
        <v>37</v>
      </c>
      <c r="B41" s="74" t="s">
        <v>276</v>
      </c>
      <c r="C41" s="74" t="s">
        <v>59</v>
      </c>
      <c r="D41" s="74"/>
      <c r="E41" s="77">
        <v>60</v>
      </c>
      <c r="F41" s="77"/>
      <c r="G41" s="73"/>
      <c r="H41" s="73"/>
      <c r="I41" s="74"/>
      <c r="J41" s="74"/>
      <c r="K41" s="75"/>
    </row>
    <row r="42" spans="1:11" x14ac:dyDescent="0.25">
      <c r="A42" s="75">
        <f t="shared" si="0"/>
        <v>38</v>
      </c>
      <c r="B42" s="74" t="s">
        <v>160</v>
      </c>
      <c r="C42" s="75" t="s">
        <v>59</v>
      </c>
      <c r="D42" s="77">
        <v>240</v>
      </c>
      <c r="E42" s="77">
        <v>240</v>
      </c>
      <c r="F42" s="77"/>
      <c r="G42" s="73"/>
      <c r="H42" s="73"/>
      <c r="I42" s="74"/>
      <c r="J42" s="74"/>
      <c r="K42" s="75"/>
    </row>
    <row r="43" spans="1:11" ht="28.5" x14ac:dyDescent="0.25">
      <c r="A43" s="75"/>
      <c r="B43" s="90" t="s">
        <v>279</v>
      </c>
      <c r="C43" s="75"/>
      <c r="D43" s="77"/>
      <c r="E43" s="77"/>
      <c r="F43" s="77"/>
      <c r="G43" s="73"/>
      <c r="H43" s="73"/>
      <c r="I43" s="74"/>
      <c r="J43" s="74"/>
      <c r="K43" s="75"/>
    </row>
    <row r="44" spans="1:11" ht="30" x14ac:dyDescent="0.25">
      <c r="A44" s="75">
        <v>39</v>
      </c>
      <c r="B44" s="74" t="s">
        <v>285</v>
      </c>
      <c r="C44" s="75" t="s">
        <v>59</v>
      </c>
      <c r="D44" s="77">
        <v>720</v>
      </c>
      <c r="E44" s="77">
        <v>480</v>
      </c>
      <c r="F44" s="77"/>
      <c r="G44" s="73"/>
      <c r="H44" s="73"/>
      <c r="I44" s="74"/>
      <c r="J44" s="74"/>
      <c r="K44" s="75"/>
    </row>
    <row r="45" spans="1:11" ht="30" x14ac:dyDescent="0.25">
      <c r="A45" s="75">
        <f t="shared" si="0"/>
        <v>40</v>
      </c>
      <c r="B45" s="74" t="s">
        <v>280</v>
      </c>
      <c r="C45" s="75" t="s">
        <v>59</v>
      </c>
      <c r="D45" s="77">
        <v>480</v>
      </c>
      <c r="E45" s="77">
        <v>384</v>
      </c>
      <c r="F45" s="77"/>
      <c r="G45" s="73"/>
      <c r="H45" s="73"/>
      <c r="I45" s="74"/>
      <c r="J45" s="74"/>
      <c r="K45" s="75"/>
    </row>
    <row r="46" spans="1:11" ht="30" x14ac:dyDescent="0.25">
      <c r="A46" s="75">
        <f t="shared" si="0"/>
        <v>41</v>
      </c>
      <c r="B46" s="74" t="s">
        <v>161</v>
      </c>
      <c r="C46" s="75" t="s">
        <v>59</v>
      </c>
      <c r="D46" s="77">
        <v>420</v>
      </c>
      <c r="E46" s="77">
        <v>240</v>
      </c>
      <c r="F46" s="77"/>
      <c r="G46" s="73"/>
      <c r="H46" s="73"/>
      <c r="I46" s="74"/>
      <c r="J46" s="74"/>
      <c r="K46" s="75"/>
    </row>
    <row r="47" spans="1:11" ht="30" x14ac:dyDescent="0.25">
      <c r="A47" s="75">
        <f t="shared" si="0"/>
        <v>42</v>
      </c>
      <c r="B47" s="74" t="s">
        <v>286</v>
      </c>
      <c r="C47" s="75" t="s">
        <v>59</v>
      </c>
      <c r="D47" s="77">
        <v>420</v>
      </c>
      <c r="E47" s="77">
        <v>240</v>
      </c>
      <c r="F47" s="77"/>
      <c r="G47" s="73"/>
      <c r="H47" s="73"/>
      <c r="I47" s="74"/>
      <c r="J47" s="74"/>
      <c r="K47" s="75"/>
    </row>
    <row r="48" spans="1:11" ht="30" x14ac:dyDescent="0.25">
      <c r="A48" s="75">
        <f t="shared" si="0"/>
        <v>43</v>
      </c>
      <c r="B48" s="74" t="s">
        <v>277</v>
      </c>
      <c r="C48" s="75" t="s">
        <v>59</v>
      </c>
      <c r="D48" s="77">
        <v>1500</v>
      </c>
      <c r="E48" s="77">
        <v>600</v>
      </c>
      <c r="F48" s="77"/>
      <c r="G48" s="73"/>
      <c r="H48" s="73"/>
      <c r="I48" s="74"/>
      <c r="J48" s="74"/>
      <c r="K48" s="75"/>
    </row>
    <row r="49" spans="1:11" ht="30" x14ac:dyDescent="0.25">
      <c r="A49" s="75">
        <f t="shared" si="0"/>
        <v>44</v>
      </c>
      <c r="B49" s="74" t="s">
        <v>284</v>
      </c>
      <c r="C49" s="75" t="s">
        <v>59</v>
      </c>
      <c r="D49" s="77">
        <v>1200</v>
      </c>
      <c r="E49" s="77">
        <v>480</v>
      </c>
      <c r="F49" s="77"/>
      <c r="G49" s="73"/>
      <c r="H49" s="73"/>
      <c r="I49" s="74"/>
      <c r="J49" s="74"/>
      <c r="K49" s="75"/>
    </row>
    <row r="50" spans="1:11" ht="30" x14ac:dyDescent="0.25">
      <c r="A50" s="75">
        <f t="shared" si="0"/>
        <v>45</v>
      </c>
      <c r="B50" s="74" t="s">
        <v>287</v>
      </c>
      <c r="C50" s="75" t="s">
        <v>59</v>
      </c>
      <c r="D50" s="77"/>
      <c r="E50" s="77">
        <v>600</v>
      </c>
      <c r="F50" s="77"/>
      <c r="G50" s="73"/>
      <c r="H50" s="73"/>
      <c r="I50" s="74"/>
      <c r="J50" s="74"/>
      <c r="K50" s="75"/>
    </row>
    <row r="51" spans="1:11" ht="30" x14ac:dyDescent="0.25">
      <c r="A51" s="75">
        <f t="shared" si="0"/>
        <v>46</v>
      </c>
      <c r="B51" s="74" t="s">
        <v>278</v>
      </c>
      <c r="C51" s="75" t="s">
        <v>59</v>
      </c>
      <c r="D51" s="77"/>
      <c r="E51" s="77">
        <v>600</v>
      </c>
      <c r="F51" s="77"/>
      <c r="G51" s="73"/>
      <c r="H51" s="73"/>
      <c r="I51" s="74"/>
      <c r="J51" s="74"/>
      <c r="K51" s="75"/>
    </row>
    <row r="52" spans="1:11" ht="30" x14ac:dyDescent="0.25">
      <c r="A52" s="75">
        <f t="shared" si="0"/>
        <v>47</v>
      </c>
      <c r="B52" s="74" t="s">
        <v>281</v>
      </c>
      <c r="C52" s="75" t="s">
        <v>59</v>
      </c>
      <c r="D52" s="77"/>
      <c r="E52" s="77">
        <v>480</v>
      </c>
      <c r="F52" s="77"/>
      <c r="G52" s="73"/>
      <c r="H52" s="73"/>
      <c r="I52" s="74"/>
      <c r="J52" s="74"/>
      <c r="K52" s="75"/>
    </row>
    <row r="53" spans="1:11" ht="30" x14ac:dyDescent="0.25">
      <c r="A53" s="75">
        <f t="shared" si="0"/>
        <v>48</v>
      </c>
      <c r="B53" s="74" t="s">
        <v>282</v>
      </c>
      <c r="C53" s="75" t="s">
        <v>59</v>
      </c>
      <c r="D53" s="77"/>
      <c r="E53" s="77">
        <v>360</v>
      </c>
      <c r="F53" s="77"/>
      <c r="G53" s="73"/>
      <c r="H53" s="73"/>
      <c r="I53" s="74"/>
      <c r="J53" s="74"/>
      <c r="K53" s="75"/>
    </row>
    <row r="54" spans="1:11" ht="30" x14ac:dyDescent="0.25">
      <c r="A54" s="75">
        <f t="shared" si="0"/>
        <v>49</v>
      </c>
      <c r="B54" s="74" t="s">
        <v>283</v>
      </c>
      <c r="C54" s="75" t="s">
        <v>59</v>
      </c>
      <c r="D54" s="77"/>
      <c r="E54" s="77">
        <v>360</v>
      </c>
      <c r="F54" s="77"/>
      <c r="G54" s="73"/>
      <c r="H54" s="73"/>
      <c r="I54" s="74"/>
      <c r="J54" s="74"/>
      <c r="K54" s="75"/>
    </row>
    <row r="55" spans="1:11" ht="30" x14ac:dyDescent="0.25">
      <c r="A55" s="75">
        <f t="shared" si="0"/>
        <v>50</v>
      </c>
      <c r="B55" s="74" t="s">
        <v>290</v>
      </c>
      <c r="C55" s="75" t="s">
        <v>59</v>
      </c>
      <c r="D55" s="77"/>
      <c r="E55" s="77">
        <v>240</v>
      </c>
      <c r="F55" s="77"/>
      <c r="G55" s="73"/>
      <c r="H55" s="73"/>
      <c r="I55" s="74"/>
      <c r="J55" s="74"/>
      <c r="K55" s="75"/>
    </row>
    <row r="56" spans="1:11" ht="30" x14ac:dyDescent="0.25">
      <c r="A56" s="75">
        <f t="shared" si="0"/>
        <v>51</v>
      </c>
      <c r="B56" s="74" t="s">
        <v>291</v>
      </c>
      <c r="C56" s="75" t="s">
        <v>59</v>
      </c>
      <c r="D56" s="77"/>
      <c r="E56" s="77">
        <v>240</v>
      </c>
      <c r="F56" s="77"/>
      <c r="G56" s="73"/>
      <c r="H56" s="73"/>
      <c r="I56" s="74"/>
      <c r="J56" s="74"/>
      <c r="K56" s="75"/>
    </row>
    <row r="57" spans="1:11" ht="30" x14ac:dyDescent="0.25">
      <c r="A57" s="75">
        <f t="shared" si="0"/>
        <v>52</v>
      </c>
      <c r="B57" s="74" t="s">
        <v>292</v>
      </c>
      <c r="C57" s="75" t="s">
        <v>59</v>
      </c>
      <c r="D57" s="77"/>
      <c r="E57" s="77">
        <v>240</v>
      </c>
      <c r="F57" s="77"/>
      <c r="G57" s="73"/>
      <c r="H57" s="73"/>
      <c r="I57" s="74"/>
      <c r="J57" s="74"/>
      <c r="K57" s="75"/>
    </row>
    <row r="58" spans="1:11" ht="30" x14ac:dyDescent="0.25">
      <c r="A58" s="75">
        <f t="shared" si="0"/>
        <v>53</v>
      </c>
      <c r="B58" s="74" t="s">
        <v>293</v>
      </c>
      <c r="C58" s="75" t="s">
        <v>59</v>
      </c>
      <c r="D58" s="77"/>
      <c r="E58" s="77">
        <v>240</v>
      </c>
      <c r="F58" s="77"/>
      <c r="G58" s="73"/>
      <c r="H58" s="73"/>
      <c r="I58" s="74"/>
      <c r="J58" s="74"/>
      <c r="K58" s="75"/>
    </row>
    <row r="59" spans="1:11" x14ac:dyDescent="0.25">
      <c r="A59" s="75">
        <f t="shared" si="0"/>
        <v>54</v>
      </c>
      <c r="B59" s="74" t="s">
        <v>253</v>
      </c>
      <c r="C59" s="75" t="s">
        <v>59</v>
      </c>
      <c r="D59" s="77">
        <v>12</v>
      </c>
      <c r="E59" s="77">
        <v>24</v>
      </c>
      <c r="F59" s="77"/>
      <c r="G59" s="73"/>
      <c r="H59" s="73"/>
      <c r="I59" s="74"/>
      <c r="J59" s="74"/>
      <c r="K59" s="75"/>
    </row>
    <row r="60" spans="1:11" ht="30" x14ac:dyDescent="0.25">
      <c r="A60" s="75">
        <f t="shared" si="0"/>
        <v>55</v>
      </c>
      <c r="B60" s="74" t="s">
        <v>17</v>
      </c>
      <c r="C60" s="75" t="s">
        <v>59</v>
      </c>
      <c r="D60" s="77">
        <v>12</v>
      </c>
      <c r="E60" s="77">
        <v>24</v>
      </c>
      <c r="F60" s="77"/>
      <c r="G60" s="73"/>
      <c r="H60" s="73"/>
      <c r="I60" s="74"/>
      <c r="J60" s="74"/>
      <c r="K60" s="75"/>
    </row>
    <row r="61" spans="1:11" x14ac:dyDescent="0.25">
      <c r="A61" s="75">
        <f t="shared" si="0"/>
        <v>56</v>
      </c>
      <c r="B61" s="74" t="s">
        <v>18</v>
      </c>
      <c r="C61" s="75" t="s">
        <v>59</v>
      </c>
      <c r="D61" s="77">
        <v>24</v>
      </c>
      <c r="E61" s="77">
        <v>12</v>
      </c>
      <c r="F61" s="77"/>
      <c r="G61" s="73"/>
      <c r="H61" s="73"/>
      <c r="I61" s="74"/>
      <c r="J61" s="74"/>
      <c r="K61" s="75"/>
    </row>
    <row r="62" spans="1:11" x14ac:dyDescent="0.25">
      <c r="A62" s="75">
        <f t="shared" si="0"/>
        <v>57</v>
      </c>
      <c r="B62" s="74" t="s">
        <v>162</v>
      </c>
      <c r="C62" s="75" t="s">
        <v>59</v>
      </c>
      <c r="D62" s="77">
        <v>12</v>
      </c>
      <c r="E62" s="77">
        <v>24</v>
      </c>
      <c r="F62" s="77"/>
      <c r="G62" s="73"/>
      <c r="H62" s="73"/>
      <c r="I62" s="74"/>
      <c r="J62" s="74"/>
      <c r="K62" s="75"/>
    </row>
    <row r="63" spans="1:11" ht="21.75" customHeight="1" x14ac:dyDescent="0.25">
      <c r="A63" s="75">
        <f t="shared" si="0"/>
        <v>58</v>
      </c>
      <c r="B63" s="74" t="s">
        <v>163</v>
      </c>
      <c r="C63" s="75" t="s">
        <v>59</v>
      </c>
      <c r="D63" s="77">
        <v>12</v>
      </c>
      <c r="E63" s="77">
        <v>24</v>
      </c>
      <c r="F63" s="77"/>
      <c r="G63" s="73"/>
      <c r="H63" s="73"/>
      <c r="I63" s="74"/>
      <c r="J63" s="74"/>
      <c r="K63" s="75"/>
    </row>
    <row r="64" spans="1:11" x14ac:dyDescent="0.25">
      <c r="A64" s="75">
        <f t="shared" si="0"/>
        <v>59</v>
      </c>
      <c r="B64" s="74" t="s">
        <v>164</v>
      </c>
      <c r="C64" s="75" t="s">
        <v>59</v>
      </c>
      <c r="D64" s="77">
        <v>12</v>
      </c>
      <c r="E64" s="77">
        <v>60</v>
      </c>
      <c r="F64" s="77"/>
      <c r="G64" s="73"/>
      <c r="H64" s="73"/>
      <c r="I64" s="74"/>
      <c r="J64" s="74"/>
      <c r="K64" s="75"/>
    </row>
    <row r="65" spans="1:11" x14ac:dyDescent="0.25">
      <c r="A65" s="75">
        <f t="shared" si="0"/>
        <v>60</v>
      </c>
      <c r="B65" s="74" t="s">
        <v>165</v>
      </c>
      <c r="C65" s="75" t="s">
        <v>59</v>
      </c>
      <c r="D65" s="77">
        <v>300</v>
      </c>
      <c r="E65" s="77">
        <v>60</v>
      </c>
      <c r="F65" s="77"/>
      <c r="G65" s="73"/>
      <c r="H65" s="73"/>
      <c r="I65" s="74"/>
      <c r="J65" s="74"/>
      <c r="K65" s="75"/>
    </row>
    <row r="66" spans="1:11" x14ac:dyDescent="0.25">
      <c r="A66" s="75">
        <f t="shared" si="0"/>
        <v>61</v>
      </c>
      <c r="B66" s="74" t="s">
        <v>288</v>
      </c>
      <c r="C66" s="75" t="s">
        <v>59</v>
      </c>
      <c r="D66" s="77">
        <v>720</v>
      </c>
      <c r="E66" s="77">
        <v>720</v>
      </c>
      <c r="F66" s="77"/>
      <c r="G66" s="73"/>
      <c r="H66" s="73"/>
      <c r="I66" s="74"/>
      <c r="J66" s="74"/>
      <c r="K66" s="75"/>
    </row>
    <row r="67" spans="1:11" x14ac:dyDescent="0.25">
      <c r="A67" s="75">
        <f t="shared" si="0"/>
        <v>62</v>
      </c>
      <c r="B67" s="74" t="s">
        <v>289</v>
      </c>
      <c r="C67" s="75" t="s">
        <v>59</v>
      </c>
      <c r="D67" s="77">
        <v>840</v>
      </c>
      <c r="E67" s="77">
        <v>600</v>
      </c>
      <c r="F67" s="77"/>
      <c r="G67" s="73"/>
      <c r="H67" s="73"/>
      <c r="I67" s="74"/>
      <c r="J67" s="74"/>
      <c r="K67" s="75"/>
    </row>
    <row r="68" spans="1:11" x14ac:dyDescent="0.25">
      <c r="A68" s="75">
        <f t="shared" si="0"/>
        <v>63</v>
      </c>
      <c r="B68" s="74" t="s">
        <v>289</v>
      </c>
      <c r="C68" s="75" t="s">
        <v>59</v>
      </c>
      <c r="D68" s="77">
        <v>240</v>
      </c>
      <c r="E68" s="77">
        <v>240</v>
      </c>
      <c r="F68" s="77"/>
      <c r="G68" s="73"/>
      <c r="H68" s="73"/>
      <c r="I68" s="74"/>
      <c r="J68" s="74"/>
      <c r="K68" s="75"/>
    </row>
    <row r="69" spans="1:11" x14ac:dyDescent="0.25">
      <c r="A69" s="75"/>
      <c r="B69" s="90" t="s">
        <v>166</v>
      </c>
      <c r="C69" s="75"/>
      <c r="D69" s="77"/>
      <c r="E69" s="77"/>
      <c r="F69" s="77"/>
      <c r="G69" s="73"/>
      <c r="H69" s="73"/>
      <c r="I69" s="74"/>
      <c r="J69" s="74"/>
      <c r="K69" s="75"/>
    </row>
    <row r="70" spans="1:11" x14ac:dyDescent="0.25">
      <c r="A70" s="75">
        <v>64</v>
      </c>
      <c r="B70" s="74" t="s">
        <v>4</v>
      </c>
      <c r="C70" s="75" t="s">
        <v>59</v>
      </c>
      <c r="D70" s="77">
        <v>540</v>
      </c>
      <c r="E70" s="77">
        <v>360</v>
      </c>
      <c r="F70" s="77"/>
      <c r="G70" s="73"/>
      <c r="H70" s="73"/>
      <c r="I70" s="74"/>
      <c r="J70" s="74"/>
      <c r="K70" s="75"/>
    </row>
    <row r="71" spans="1:11" ht="30" x14ac:dyDescent="0.25">
      <c r="A71" s="75">
        <f t="shared" ref="A71:A80" si="1">A70+1</f>
        <v>65</v>
      </c>
      <c r="B71" s="74" t="s">
        <v>167</v>
      </c>
      <c r="C71" s="75" t="s">
        <v>59</v>
      </c>
      <c r="D71" s="77">
        <v>360</v>
      </c>
      <c r="E71" s="92">
        <v>360</v>
      </c>
      <c r="F71" s="77"/>
      <c r="G71" s="73"/>
      <c r="H71" s="73"/>
      <c r="I71" s="74"/>
      <c r="J71" s="74"/>
      <c r="K71" s="75"/>
    </row>
    <row r="72" spans="1:11" ht="30" x14ac:dyDescent="0.25">
      <c r="A72" s="75">
        <f t="shared" si="1"/>
        <v>66</v>
      </c>
      <c r="B72" s="74" t="s">
        <v>257</v>
      </c>
      <c r="C72" s="75" t="s">
        <v>59</v>
      </c>
      <c r="D72" s="77">
        <v>36</v>
      </c>
      <c r="E72" s="92">
        <v>360</v>
      </c>
      <c r="F72" s="77"/>
      <c r="G72" s="73"/>
      <c r="H72" s="73"/>
      <c r="I72" s="74"/>
      <c r="J72" s="74"/>
      <c r="K72" s="75"/>
    </row>
    <row r="73" spans="1:11" x14ac:dyDescent="0.25">
      <c r="A73" s="75">
        <f t="shared" si="1"/>
        <v>67</v>
      </c>
      <c r="B73" s="74" t="s">
        <v>5</v>
      </c>
      <c r="C73" s="75" t="s">
        <v>59</v>
      </c>
      <c r="D73" s="77">
        <v>600</v>
      </c>
      <c r="E73" s="77">
        <v>120</v>
      </c>
      <c r="F73" s="77"/>
      <c r="G73" s="73"/>
      <c r="H73" s="73"/>
      <c r="I73" s="74"/>
      <c r="J73" s="74"/>
      <c r="K73" s="75"/>
    </row>
    <row r="74" spans="1:11" x14ac:dyDescent="0.25">
      <c r="A74" s="75">
        <f t="shared" si="1"/>
        <v>68</v>
      </c>
      <c r="B74" s="93" t="s">
        <v>6</v>
      </c>
      <c r="C74" s="94" t="s">
        <v>59</v>
      </c>
      <c r="D74" s="95">
        <v>144</v>
      </c>
      <c r="E74" s="95">
        <v>72</v>
      </c>
      <c r="F74" s="77"/>
      <c r="G74" s="73"/>
      <c r="H74" s="73"/>
      <c r="I74" s="74"/>
      <c r="J74" s="74"/>
      <c r="K74" s="75"/>
    </row>
    <row r="75" spans="1:11" x14ac:dyDescent="0.25">
      <c r="A75" s="75">
        <f t="shared" si="1"/>
        <v>69</v>
      </c>
      <c r="B75" s="93" t="s">
        <v>7</v>
      </c>
      <c r="C75" s="94" t="s">
        <v>59</v>
      </c>
      <c r="D75" s="95">
        <v>144</v>
      </c>
      <c r="E75" s="95">
        <v>72</v>
      </c>
      <c r="F75" s="77"/>
      <c r="G75" s="73"/>
      <c r="H75" s="73"/>
      <c r="I75" s="74"/>
      <c r="J75" s="74"/>
      <c r="K75" s="75"/>
    </row>
    <row r="76" spans="1:11" x14ac:dyDescent="0.25">
      <c r="A76" s="75">
        <f t="shared" si="1"/>
        <v>70</v>
      </c>
      <c r="B76" s="93" t="s">
        <v>19</v>
      </c>
      <c r="C76" s="94" t="s">
        <v>59</v>
      </c>
      <c r="D76" s="95">
        <v>144</v>
      </c>
      <c r="E76" s="95">
        <v>72</v>
      </c>
      <c r="F76" s="77"/>
      <c r="G76" s="73"/>
      <c r="H76" s="73"/>
      <c r="I76" s="74"/>
      <c r="J76" s="74"/>
      <c r="K76" s="75"/>
    </row>
    <row r="77" spans="1:11" x14ac:dyDescent="0.25">
      <c r="A77" s="75">
        <f t="shared" si="1"/>
        <v>71</v>
      </c>
      <c r="B77" s="93" t="s">
        <v>8</v>
      </c>
      <c r="C77" s="94" t="s">
        <v>59</v>
      </c>
      <c r="D77" s="95">
        <v>24</v>
      </c>
      <c r="E77" s="95">
        <v>12</v>
      </c>
      <c r="F77" s="77"/>
      <c r="G77" s="73"/>
      <c r="H77" s="73"/>
      <c r="I77" s="74"/>
      <c r="J77" s="74"/>
      <c r="K77" s="75"/>
    </row>
    <row r="78" spans="1:11" x14ac:dyDescent="0.25">
      <c r="A78" s="75">
        <f t="shared" si="1"/>
        <v>72</v>
      </c>
      <c r="B78" s="93" t="s">
        <v>9</v>
      </c>
      <c r="C78" s="94" t="s">
        <v>59</v>
      </c>
      <c r="D78" s="95">
        <v>24</v>
      </c>
      <c r="E78" s="95">
        <v>12</v>
      </c>
      <c r="F78" s="77"/>
      <c r="G78" s="73"/>
      <c r="H78" s="73"/>
      <c r="I78" s="74"/>
      <c r="J78" s="74"/>
      <c r="K78" s="75"/>
    </row>
    <row r="79" spans="1:11" x14ac:dyDescent="0.25">
      <c r="A79" s="75">
        <f t="shared" si="1"/>
        <v>73</v>
      </c>
      <c r="B79" s="93" t="s">
        <v>10</v>
      </c>
      <c r="C79" s="94" t="s">
        <v>59</v>
      </c>
      <c r="D79" s="95">
        <v>72</v>
      </c>
      <c r="E79" s="95">
        <v>36</v>
      </c>
      <c r="F79" s="77"/>
      <c r="G79" s="73"/>
      <c r="H79" s="73"/>
      <c r="I79" s="74"/>
      <c r="J79" s="74"/>
      <c r="K79" s="75"/>
    </row>
    <row r="80" spans="1:11" x14ac:dyDescent="0.25">
      <c r="A80" s="75">
        <f t="shared" si="1"/>
        <v>74</v>
      </c>
      <c r="B80" s="93" t="s">
        <v>11</v>
      </c>
      <c r="C80" s="94" t="s">
        <v>59</v>
      </c>
      <c r="D80" s="95">
        <v>24</v>
      </c>
      <c r="E80" s="95">
        <v>12</v>
      </c>
      <c r="F80" s="77"/>
      <c r="G80" s="73"/>
      <c r="H80" s="73"/>
      <c r="I80" s="74"/>
      <c r="J80" s="74"/>
      <c r="K80" s="75"/>
    </row>
    <row r="81" spans="1:7" x14ac:dyDescent="0.25">
      <c r="A81" s="87"/>
      <c r="C81" s="87"/>
      <c r="D81" s="87"/>
      <c r="E81" s="87"/>
      <c r="G81" s="96"/>
    </row>
    <row r="83" spans="1:7" ht="15.75" x14ac:dyDescent="0.25">
      <c r="B83" s="17" t="s">
        <v>255</v>
      </c>
    </row>
  </sheetData>
  <phoneticPr fontId="0" type="noConversion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4" zoomScale="110" zoomScaleNormal="110" workbookViewId="0">
      <selection activeCell="B21" sqref="B21"/>
    </sheetView>
  </sheetViews>
  <sheetFormatPr defaultColWidth="9" defaultRowHeight="15.75" x14ac:dyDescent="0.25"/>
  <cols>
    <col min="1" max="1" width="4.140625" style="47" customWidth="1"/>
    <col min="2" max="2" width="76.85546875" style="17" customWidth="1"/>
    <col min="3" max="3" width="4.5703125" style="47" customWidth="1"/>
    <col min="4" max="4" width="6.42578125" style="17" hidden="1" customWidth="1"/>
    <col min="5" max="5" width="6.42578125" style="17" customWidth="1"/>
    <col min="6" max="16384" width="9" style="17"/>
  </cols>
  <sheetData>
    <row r="1" spans="1:11" x14ac:dyDescent="0.25">
      <c r="A1" s="38" t="s">
        <v>168</v>
      </c>
      <c r="B1" s="39" t="s">
        <v>247</v>
      </c>
      <c r="C1" s="39"/>
      <c r="D1" s="40"/>
      <c r="E1" s="41"/>
    </row>
    <row r="2" spans="1:11" ht="117" customHeight="1" x14ac:dyDescent="0.25">
      <c r="A2" s="42" t="s">
        <v>53</v>
      </c>
      <c r="B2" s="42" t="s">
        <v>54</v>
      </c>
      <c r="C2" s="43" t="s">
        <v>55</v>
      </c>
      <c r="D2" s="43" t="s">
        <v>56</v>
      </c>
      <c r="E2" s="43" t="s">
        <v>314</v>
      </c>
      <c r="F2" s="2" t="s">
        <v>310</v>
      </c>
      <c r="G2" s="2" t="s">
        <v>25</v>
      </c>
      <c r="H2" s="2" t="s">
        <v>26</v>
      </c>
      <c r="I2" s="36" t="s">
        <v>263</v>
      </c>
      <c r="J2" s="36" t="s">
        <v>28</v>
      </c>
      <c r="K2" s="37" t="s">
        <v>264</v>
      </c>
    </row>
    <row r="3" spans="1:11" ht="47.25" x14ac:dyDescent="0.25">
      <c r="A3" s="16">
        <v>1</v>
      </c>
      <c r="B3" s="46" t="s">
        <v>303</v>
      </c>
      <c r="C3" s="16" t="s">
        <v>59</v>
      </c>
      <c r="D3" s="44">
        <v>1200</v>
      </c>
      <c r="E3" s="44">
        <v>1440</v>
      </c>
      <c r="F3" s="45"/>
      <c r="G3" s="45"/>
      <c r="H3" s="45"/>
      <c r="I3" s="46"/>
      <c r="J3" s="46"/>
      <c r="K3" s="16"/>
    </row>
    <row r="4" spans="1:11" ht="47.25" x14ac:dyDescent="0.25">
      <c r="A4" s="16">
        <v>2</v>
      </c>
      <c r="B4" s="46" t="s">
        <v>305</v>
      </c>
      <c r="C4" s="16" t="s">
        <v>59</v>
      </c>
      <c r="D4" s="44">
        <v>240</v>
      </c>
      <c r="E4" s="44">
        <v>240</v>
      </c>
      <c r="F4" s="53"/>
      <c r="G4" s="45"/>
      <c r="H4" s="45"/>
      <c r="I4" s="46"/>
      <c r="J4" s="46"/>
      <c r="K4" s="16"/>
    </row>
    <row r="5" spans="1:11" ht="47.25" x14ac:dyDescent="0.25">
      <c r="A5" s="16">
        <v>3</v>
      </c>
      <c r="B5" s="46" t="s">
        <v>304</v>
      </c>
      <c r="C5" s="16" t="s">
        <v>59</v>
      </c>
      <c r="D5" s="44">
        <v>288</v>
      </c>
      <c r="E5" s="44">
        <v>240</v>
      </c>
      <c r="F5" s="53"/>
      <c r="G5" s="45"/>
      <c r="H5" s="45"/>
      <c r="I5" s="46"/>
      <c r="J5" s="46"/>
      <c r="K5" s="16"/>
    </row>
    <row r="6" spans="1:11" ht="47.25" x14ac:dyDescent="0.25">
      <c r="A6" s="16">
        <v>4</v>
      </c>
      <c r="B6" s="46" t="s">
        <v>302</v>
      </c>
      <c r="C6" s="16" t="s">
        <v>59</v>
      </c>
      <c r="D6" s="44"/>
      <c r="E6" s="44">
        <v>240</v>
      </c>
      <c r="F6" s="53"/>
      <c r="G6" s="45"/>
      <c r="H6" s="45"/>
      <c r="I6" s="46"/>
      <c r="J6" s="46"/>
      <c r="K6" s="16"/>
    </row>
    <row r="7" spans="1:11" ht="47.25" x14ac:dyDescent="0.25">
      <c r="A7" s="16">
        <v>5</v>
      </c>
      <c r="B7" s="55" t="s">
        <v>39</v>
      </c>
      <c r="C7" s="16" t="s">
        <v>59</v>
      </c>
      <c r="D7" s="44">
        <v>600</v>
      </c>
      <c r="E7" s="44">
        <v>360</v>
      </c>
      <c r="F7" s="53"/>
      <c r="G7" s="45"/>
      <c r="H7" s="45"/>
      <c r="I7" s="46"/>
      <c r="J7" s="46"/>
      <c r="K7" s="16"/>
    </row>
    <row r="8" spans="1:11" ht="47.25" x14ac:dyDescent="0.25">
      <c r="A8" s="16">
        <v>6</v>
      </c>
      <c r="B8" s="55" t="s">
        <v>40</v>
      </c>
      <c r="C8" s="16" t="s">
        <v>59</v>
      </c>
      <c r="D8" s="44">
        <v>600</v>
      </c>
      <c r="E8" s="44">
        <v>240</v>
      </c>
      <c r="F8" s="53"/>
      <c r="G8" s="45"/>
      <c r="H8" s="45"/>
      <c r="I8" s="46"/>
      <c r="J8" s="46"/>
      <c r="K8" s="16"/>
    </row>
    <row r="11" spans="1:11" x14ac:dyDescent="0.25">
      <c r="B11" s="17" t="s">
        <v>255</v>
      </c>
    </row>
  </sheetData>
  <phoneticPr fontId="0" type="noConversion"/>
  <pageMargins left="0.39370078740157483" right="0.2" top="0.39370078740157483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17" sqref="B17"/>
    </sheetView>
  </sheetViews>
  <sheetFormatPr defaultColWidth="9" defaultRowHeight="15" x14ac:dyDescent="0.25"/>
  <cols>
    <col min="1" max="1" width="4.42578125" style="110" customWidth="1"/>
    <col min="2" max="2" width="72.28515625" style="103" customWidth="1"/>
    <col min="3" max="3" width="5.5703125" style="110" customWidth="1"/>
    <col min="4" max="4" width="6.7109375" style="103" hidden="1" customWidth="1"/>
    <col min="5" max="5" width="6.7109375" style="103" customWidth="1"/>
    <col min="6" max="16384" width="9" style="103"/>
  </cols>
  <sheetData>
    <row r="1" spans="1:11" x14ac:dyDescent="0.25">
      <c r="A1" s="99" t="s">
        <v>169</v>
      </c>
      <c r="B1" s="100" t="s">
        <v>248</v>
      </c>
      <c r="C1" s="100"/>
      <c r="D1" s="101"/>
      <c r="E1" s="102"/>
    </row>
    <row r="2" spans="1:11" s="68" customFormat="1" ht="120" customHeight="1" x14ac:dyDescent="0.25">
      <c r="A2" s="64" t="s">
        <v>53</v>
      </c>
      <c r="B2" s="64" t="s">
        <v>54</v>
      </c>
      <c r="C2" s="65" t="s">
        <v>55</v>
      </c>
      <c r="D2" s="65" t="s">
        <v>56</v>
      </c>
      <c r="E2" s="65" t="s">
        <v>314</v>
      </c>
      <c r="F2" s="65" t="s">
        <v>310</v>
      </c>
      <c r="G2" s="65" t="s">
        <v>25</v>
      </c>
      <c r="H2" s="65" t="s">
        <v>26</v>
      </c>
      <c r="I2" s="66" t="s">
        <v>263</v>
      </c>
      <c r="J2" s="66" t="s">
        <v>28</v>
      </c>
      <c r="K2" s="67" t="s">
        <v>264</v>
      </c>
    </row>
    <row r="3" spans="1:11" x14ac:dyDescent="0.25">
      <c r="A3" s="104"/>
      <c r="B3" s="105" t="s">
        <v>171</v>
      </c>
      <c r="C3" s="104"/>
      <c r="D3" s="106"/>
      <c r="E3" s="106"/>
      <c r="F3" s="73"/>
      <c r="G3" s="73"/>
      <c r="H3" s="73"/>
      <c r="I3" s="74"/>
      <c r="J3" s="74"/>
      <c r="K3" s="75"/>
    </row>
    <row r="4" spans="1:11" x14ac:dyDescent="0.25">
      <c r="A4" s="104">
        <v>1</v>
      </c>
      <c r="B4" s="106" t="s">
        <v>172</v>
      </c>
      <c r="C4" s="104" t="s">
        <v>59</v>
      </c>
      <c r="D4" s="107">
        <v>132</v>
      </c>
      <c r="E4" s="107">
        <v>120</v>
      </c>
      <c r="F4" s="77"/>
      <c r="G4" s="73"/>
      <c r="H4" s="73"/>
      <c r="I4" s="74"/>
      <c r="J4" s="74"/>
      <c r="K4" s="75"/>
    </row>
    <row r="5" spans="1:11" x14ac:dyDescent="0.25">
      <c r="A5" s="104">
        <v>2</v>
      </c>
      <c r="B5" s="106" t="s">
        <v>173</v>
      </c>
      <c r="C5" s="104" t="s">
        <v>59</v>
      </c>
      <c r="D5" s="107">
        <v>132</v>
      </c>
      <c r="E5" s="107">
        <v>120</v>
      </c>
      <c r="F5" s="77"/>
      <c r="G5" s="73"/>
      <c r="H5" s="73"/>
      <c r="I5" s="74"/>
      <c r="J5" s="74"/>
      <c r="K5" s="75"/>
    </row>
    <row r="6" spans="1:11" ht="30" x14ac:dyDescent="0.25">
      <c r="A6" s="104">
        <v>3</v>
      </c>
      <c r="B6" s="106" t="s">
        <v>174</v>
      </c>
      <c r="C6" s="104" t="s">
        <v>59</v>
      </c>
      <c r="D6" s="107">
        <v>96</v>
      </c>
      <c r="E6" s="107">
        <v>96</v>
      </c>
      <c r="F6" s="77"/>
      <c r="G6" s="73"/>
      <c r="H6" s="73"/>
      <c r="I6" s="74"/>
      <c r="J6" s="74"/>
      <c r="K6" s="75"/>
    </row>
    <row r="7" spans="1:11" ht="57" x14ac:dyDescent="0.25">
      <c r="A7" s="104">
        <v>4</v>
      </c>
      <c r="B7" s="108" t="s">
        <v>254</v>
      </c>
      <c r="C7" s="104"/>
      <c r="D7" s="107"/>
      <c r="E7" s="107"/>
      <c r="F7" s="77"/>
      <c r="G7" s="73"/>
      <c r="H7" s="73"/>
      <c r="I7" s="74"/>
      <c r="J7" s="74"/>
      <c r="K7" s="75"/>
    </row>
    <row r="8" spans="1:11" ht="30" x14ac:dyDescent="0.25">
      <c r="A8" s="104">
        <v>5</v>
      </c>
      <c r="B8" s="109" t="s">
        <v>175</v>
      </c>
      <c r="C8" s="104" t="s">
        <v>59</v>
      </c>
      <c r="D8" s="107">
        <v>10</v>
      </c>
      <c r="E8" s="107">
        <v>20</v>
      </c>
      <c r="F8" s="77"/>
      <c r="G8" s="73"/>
      <c r="H8" s="73"/>
      <c r="I8" s="74"/>
      <c r="J8" s="74"/>
      <c r="K8" s="75"/>
    </row>
    <row r="9" spans="1:11" x14ac:dyDescent="0.25">
      <c r="A9" s="104"/>
      <c r="B9" s="108" t="s">
        <v>176</v>
      </c>
      <c r="C9" s="104"/>
      <c r="D9" s="107"/>
      <c r="E9" s="107"/>
      <c r="F9" s="77"/>
      <c r="G9" s="73"/>
      <c r="H9" s="73"/>
      <c r="I9" s="74"/>
      <c r="J9" s="74"/>
      <c r="K9" s="75"/>
    </row>
    <row r="10" spans="1:11" x14ac:dyDescent="0.25">
      <c r="A10" s="104">
        <v>6</v>
      </c>
      <c r="B10" s="106" t="s">
        <v>177</v>
      </c>
      <c r="C10" s="104" t="s">
        <v>59</v>
      </c>
      <c r="D10" s="107">
        <v>10</v>
      </c>
      <c r="E10" s="107">
        <v>20</v>
      </c>
      <c r="F10" s="77"/>
      <c r="G10" s="73"/>
      <c r="H10" s="73"/>
      <c r="I10" s="74"/>
      <c r="J10" s="74"/>
      <c r="K10" s="75"/>
    </row>
    <row r="12" spans="1:11" x14ac:dyDescent="0.25">
      <c r="B12" s="185"/>
      <c r="C12" s="185"/>
      <c r="D12" s="111"/>
      <c r="E12" s="111"/>
    </row>
    <row r="13" spans="1:11" x14ac:dyDescent="0.25">
      <c r="B13" s="68" t="s">
        <v>255</v>
      </c>
      <c r="C13" s="111"/>
      <c r="D13" s="111"/>
      <c r="E13" s="111"/>
    </row>
    <row r="14" spans="1:11" x14ac:dyDescent="0.25">
      <c r="B14" s="112"/>
      <c r="C14" s="113"/>
      <c r="D14" s="113"/>
      <c r="E14" s="113"/>
    </row>
    <row r="15" spans="1:11" x14ac:dyDescent="0.25">
      <c r="B15" s="112"/>
      <c r="C15" s="113"/>
      <c r="D15" s="113"/>
      <c r="E15" s="113"/>
    </row>
    <row r="16" spans="1:11" x14ac:dyDescent="0.25">
      <c r="B16" s="114"/>
      <c r="C16" s="115"/>
      <c r="D16" s="115"/>
      <c r="E16" s="115"/>
    </row>
    <row r="17" spans="2:5" ht="15" customHeight="1" x14ac:dyDescent="0.25">
      <c r="B17" s="116"/>
      <c r="C17" s="111"/>
      <c r="D17" s="111"/>
      <c r="E17" s="111"/>
    </row>
    <row r="18" spans="2:5" x14ac:dyDescent="0.25">
      <c r="B18" s="117"/>
      <c r="C18" s="111"/>
      <c r="D18" s="111"/>
      <c r="E18" s="111"/>
    </row>
    <row r="19" spans="2:5" x14ac:dyDescent="0.25">
      <c r="B19" s="111"/>
      <c r="C19" s="111"/>
      <c r="D19" s="111"/>
      <c r="E19" s="111"/>
    </row>
    <row r="20" spans="2:5" x14ac:dyDescent="0.25">
      <c r="B20" s="111"/>
      <c r="C20" s="111"/>
      <c r="D20" s="111"/>
      <c r="E20" s="111"/>
    </row>
    <row r="21" spans="2:5" x14ac:dyDescent="0.25">
      <c r="B21" s="111"/>
      <c r="C21" s="111"/>
      <c r="D21" s="111"/>
      <c r="E21" s="111"/>
    </row>
    <row r="22" spans="2:5" x14ac:dyDescent="0.25">
      <c r="B22" s="118"/>
      <c r="C22" s="111"/>
      <c r="D22" s="111"/>
      <c r="E22" s="111"/>
    </row>
  </sheetData>
  <protectedRanges>
    <protectedRange sqref="D22:E22" name="Range1_1_1_1_2_1_1_4_1_1_1"/>
    <protectedRange sqref="D21:E21" name="Range1_1_1_1_1_1_1_1_4_1_1_1_1_1"/>
    <protectedRange sqref="D12:E20" name="Range1_1_1_1_1_1_1_1_4_1_1_1_1_1_5_1_1_2_1"/>
  </protectedRanges>
  <mergeCells count="1">
    <mergeCell ref="B12:C1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90" zoomScaleNormal="90" workbookViewId="0">
      <selection activeCell="B16" sqref="B16"/>
    </sheetView>
  </sheetViews>
  <sheetFormatPr defaultColWidth="9" defaultRowHeight="15" x14ac:dyDescent="0.25"/>
  <cols>
    <col min="1" max="1" width="4.42578125" style="129" customWidth="1"/>
    <col min="2" max="2" width="73.140625" style="123" customWidth="1"/>
    <col min="3" max="3" width="5.42578125" style="129" customWidth="1"/>
    <col min="4" max="4" width="4.85546875" style="137" hidden="1" customWidth="1"/>
    <col min="5" max="5" width="4.85546875" style="137" customWidth="1"/>
    <col min="6" max="16384" width="9" style="123"/>
  </cols>
  <sheetData>
    <row r="1" spans="1:11" ht="25.5" customHeight="1" x14ac:dyDescent="0.25">
      <c r="A1" s="119" t="s">
        <v>170</v>
      </c>
      <c r="B1" s="120" t="s">
        <v>249</v>
      </c>
      <c r="C1" s="120"/>
      <c r="D1" s="121"/>
      <c r="E1" s="122"/>
    </row>
    <row r="2" spans="1:11" s="87" customFormat="1" ht="126" customHeight="1" x14ac:dyDescent="0.25">
      <c r="A2" s="88" t="s">
        <v>53</v>
      </c>
      <c r="B2" s="88" t="s">
        <v>54</v>
      </c>
      <c r="C2" s="89" t="s">
        <v>55</v>
      </c>
      <c r="D2" s="89" t="s">
        <v>56</v>
      </c>
      <c r="E2" s="89" t="s">
        <v>314</v>
      </c>
      <c r="F2" s="65" t="s">
        <v>310</v>
      </c>
      <c r="G2" s="65" t="s">
        <v>25</v>
      </c>
      <c r="H2" s="65" t="s">
        <v>26</v>
      </c>
      <c r="I2" s="66" t="s">
        <v>263</v>
      </c>
      <c r="J2" s="66" t="s">
        <v>28</v>
      </c>
      <c r="K2" s="67" t="s">
        <v>264</v>
      </c>
    </row>
    <row r="3" spans="1:11" ht="28.5" x14ac:dyDescent="0.25">
      <c r="A3" s="124"/>
      <c r="B3" s="125" t="s">
        <v>179</v>
      </c>
      <c r="C3" s="124"/>
      <c r="D3" s="126"/>
      <c r="E3" s="126"/>
      <c r="F3" s="73"/>
      <c r="G3" s="73"/>
      <c r="H3" s="73"/>
      <c r="I3" s="74"/>
      <c r="J3" s="74"/>
      <c r="K3" s="75"/>
    </row>
    <row r="4" spans="1:11" ht="30" x14ac:dyDescent="0.25">
      <c r="A4" s="124">
        <v>1</v>
      </c>
      <c r="B4" s="127" t="s">
        <v>256</v>
      </c>
      <c r="C4" s="124" t="s">
        <v>59</v>
      </c>
      <c r="D4" s="126">
        <v>780</v>
      </c>
      <c r="E4" s="126">
        <v>720</v>
      </c>
      <c r="F4" s="77"/>
      <c r="G4" s="73"/>
      <c r="H4" s="73"/>
      <c r="I4" s="74"/>
      <c r="J4" s="74"/>
      <c r="K4" s="75"/>
    </row>
    <row r="5" spans="1:11" ht="30" x14ac:dyDescent="0.25">
      <c r="A5" s="124">
        <f t="shared" ref="A5:A13" si="0">1+A4</f>
        <v>2</v>
      </c>
      <c r="B5" s="127" t="s">
        <v>180</v>
      </c>
      <c r="C5" s="124" t="s">
        <v>59</v>
      </c>
      <c r="D5" s="126">
        <v>300</v>
      </c>
      <c r="E5" s="126">
        <v>300</v>
      </c>
      <c r="F5" s="77"/>
      <c r="G5" s="73"/>
      <c r="H5" s="73"/>
      <c r="I5" s="74"/>
      <c r="J5" s="74"/>
      <c r="K5" s="75"/>
    </row>
    <row r="6" spans="1:11" ht="45" x14ac:dyDescent="0.25">
      <c r="A6" s="124">
        <v>3</v>
      </c>
      <c r="B6" s="127" t="s">
        <v>181</v>
      </c>
      <c r="C6" s="124" t="s">
        <v>59</v>
      </c>
      <c r="D6" s="126">
        <v>30</v>
      </c>
      <c r="E6" s="126">
        <v>30</v>
      </c>
      <c r="F6" s="77"/>
      <c r="G6" s="73"/>
      <c r="H6" s="73"/>
      <c r="I6" s="74"/>
      <c r="J6" s="74"/>
      <c r="K6" s="75"/>
    </row>
    <row r="7" spans="1:11" ht="45" x14ac:dyDescent="0.25">
      <c r="A7" s="75">
        <v>4</v>
      </c>
      <c r="B7" s="74" t="s">
        <v>300</v>
      </c>
      <c r="C7" s="75" t="s">
        <v>59</v>
      </c>
      <c r="D7" s="128"/>
      <c r="E7" s="128">
        <v>10</v>
      </c>
      <c r="F7" s="77"/>
      <c r="G7" s="73"/>
      <c r="H7" s="73"/>
      <c r="I7" s="74"/>
      <c r="J7" s="74"/>
      <c r="K7" s="75"/>
    </row>
    <row r="8" spans="1:11" ht="45" x14ac:dyDescent="0.25">
      <c r="A8" s="75">
        <v>5</v>
      </c>
      <c r="B8" s="74" t="s">
        <v>301</v>
      </c>
      <c r="C8" s="75" t="s">
        <v>59</v>
      </c>
      <c r="D8" s="128"/>
      <c r="E8" s="128">
        <v>10</v>
      </c>
      <c r="F8" s="77"/>
      <c r="G8" s="73"/>
      <c r="H8" s="73"/>
      <c r="I8" s="74"/>
      <c r="J8" s="74"/>
      <c r="K8" s="75"/>
    </row>
    <row r="9" spans="1:11" ht="30" x14ac:dyDescent="0.25">
      <c r="A9" s="124">
        <v>6</v>
      </c>
      <c r="B9" s="127" t="s">
        <v>182</v>
      </c>
      <c r="C9" s="124" t="s">
        <v>59</v>
      </c>
      <c r="D9" s="126">
        <v>10</v>
      </c>
      <c r="E9" s="126">
        <v>10</v>
      </c>
      <c r="F9" s="77"/>
      <c r="G9" s="73"/>
      <c r="H9" s="73"/>
      <c r="I9" s="74"/>
      <c r="J9" s="74"/>
      <c r="K9" s="75"/>
    </row>
    <row r="10" spans="1:11" x14ac:dyDescent="0.25">
      <c r="A10" s="124">
        <v>7</v>
      </c>
      <c r="B10" s="127" t="s">
        <v>183</v>
      </c>
      <c r="C10" s="124" t="s">
        <v>59</v>
      </c>
      <c r="D10" s="126">
        <v>40</v>
      </c>
      <c r="E10" s="126">
        <v>40</v>
      </c>
      <c r="F10" s="77"/>
      <c r="G10" s="73"/>
      <c r="H10" s="73"/>
      <c r="I10" s="74"/>
      <c r="J10" s="74"/>
      <c r="K10" s="75"/>
    </row>
    <row r="11" spans="1:11" ht="30" x14ac:dyDescent="0.25">
      <c r="A11" s="124">
        <f t="shared" si="0"/>
        <v>8</v>
      </c>
      <c r="B11" s="127" t="s">
        <v>184</v>
      </c>
      <c r="C11" s="124" t="s">
        <v>59</v>
      </c>
      <c r="D11" s="126">
        <v>5</v>
      </c>
      <c r="E11" s="126">
        <v>40</v>
      </c>
      <c r="F11" s="77"/>
      <c r="G11" s="73"/>
      <c r="H11" s="73"/>
      <c r="I11" s="74"/>
      <c r="J11" s="74"/>
      <c r="K11" s="75"/>
    </row>
    <row r="12" spans="1:11" ht="30" x14ac:dyDescent="0.25">
      <c r="A12" s="124">
        <f t="shared" si="0"/>
        <v>9</v>
      </c>
      <c r="B12" s="127" t="s">
        <v>185</v>
      </c>
      <c r="C12" s="124" t="s">
        <v>59</v>
      </c>
      <c r="D12" s="126">
        <v>30</v>
      </c>
      <c r="E12" s="126">
        <v>30</v>
      </c>
      <c r="F12" s="77"/>
      <c r="G12" s="73"/>
      <c r="H12" s="73"/>
      <c r="I12" s="74"/>
      <c r="J12" s="74"/>
      <c r="K12" s="75"/>
    </row>
    <row r="13" spans="1:11" ht="30" x14ac:dyDescent="0.25">
      <c r="A13" s="124">
        <f t="shared" si="0"/>
        <v>10</v>
      </c>
      <c r="B13" s="127" t="s">
        <v>186</v>
      </c>
      <c r="C13" s="124" t="s">
        <v>59</v>
      </c>
      <c r="D13" s="126">
        <v>6</v>
      </c>
      <c r="E13" s="126">
        <v>6</v>
      </c>
      <c r="F13" s="77"/>
      <c r="G13" s="73"/>
      <c r="H13" s="73"/>
      <c r="I13" s="74"/>
      <c r="J13" s="74"/>
      <c r="K13" s="75"/>
    </row>
    <row r="14" spans="1:11" x14ac:dyDescent="0.25">
      <c r="A14" s="124">
        <v>11</v>
      </c>
      <c r="B14" s="127" t="s">
        <v>187</v>
      </c>
      <c r="C14" s="124" t="s">
        <v>59</v>
      </c>
      <c r="D14" s="126">
        <v>360</v>
      </c>
      <c r="E14" s="126">
        <v>240</v>
      </c>
      <c r="F14" s="77"/>
      <c r="G14" s="73"/>
      <c r="H14" s="73"/>
      <c r="I14" s="74"/>
      <c r="J14" s="74"/>
      <c r="K14" s="75"/>
    </row>
    <row r="16" spans="1:11" x14ac:dyDescent="0.25">
      <c r="B16" s="87" t="s">
        <v>255</v>
      </c>
      <c r="C16" s="97"/>
      <c r="D16" s="123"/>
      <c r="E16" s="123"/>
    </row>
    <row r="17" spans="2:5" x14ac:dyDescent="0.25">
      <c r="B17" s="87"/>
      <c r="C17" s="97"/>
      <c r="D17" s="123"/>
      <c r="E17" s="123"/>
    </row>
    <row r="18" spans="2:5" x14ac:dyDescent="0.25">
      <c r="B18" s="130"/>
      <c r="C18" s="130"/>
      <c r="D18" s="130"/>
      <c r="E18" s="130"/>
    </row>
    <row r="19" spans="2:5" x14ac:dyDescent="0.25">
      <c r="B19" s="186"/>
      <c r="C19" s="186"/>
      <c r="D19" s="130"/>
      <c r="E19" s="130"/>
    </row>
    <row r="20" spans="2:5" x14ac:dyDescent="0.25">
      <c r="B20" s="130"/>
      <c r="C20" s="130"/>
      <c r="D20" s="130"/>
      <c r="E20" s="130"/>
    </row>
    <row r="21" spans="2:5" x14ac:dyDescent="0.25">
      <c r="B21" s="131"/>
      <c r="C21" s="132"/>
      <c r="D21" s="132"/>
      <c r="E21" s="132"/>
    </row>
    <row r="22" spans="2:5" x14ac:dyDescent="0.25">
      <c r="B22" s="131"/>
      <c r="C22" s="132"/>
      <c r="D22" s="132"/>
      <c r="E22" s="132"/>
    </row>
    <row r="23" spans="2:5" x14ac:dyDescent="0.25">
      <c r="B23" s="133"/>
      <c r="C23" s="134"/>
      <c r="D23" s="134"/>
      <c r="E23" s="134"/>
    </row>
    <row r="24" spans="2:5" ht="15" customHeight="1" x14ac:dyDescent="0.25">
      <c r="B24" s="135"/>
      <c r="C24" s="130"/>
      <c r="D24" s="130"/>
      <c r="E24" s="130"/>
    </row>
    <row r="25" spans="2:5" x14ac:dyDescent="0.25">
      <c r="B25" s="136"/>
      <c r="C25" s="130"/>
      <c r="D25" s="130"/>
      <c r="E25" s="130"/>
    </row>
    <row r="26" spans="2:5" x14ac:dyDescent="0.25">
      <c r="B26" s="130"/>
      <c r="C26" s="130"/>
      <c r="D26" s="130"/>
      <c r="E26" s="130"/>
    </row>
    <row r="27" spans="2:5" x14ac:dyDescent="0.25">
      <c r="B27" s="130"/>
      <c r="C27" s="130"/>
      <c r="D27" s="130"/>
      <c r="E27" s="130"/>
    </row>
    <row r="28" spans="2:5" x14ac:dyDescent="0.25">
      <c r="B28" s="130"/>
      <c r="C28" s="130"/>
      <c r="D28" s="130"/>
      <c r="E28" s="130"/>
    </row>
    <row r="29" spans="2:5" x14ac:dyDescent="0.25">
      <c r="B29" s="130"/>
      <c r="C29" s="130"/>
      <c r="D29" s="130"/>
      <c r="E29" s="130"/>
    </row>
  </sheetData>
  <protectedRanges>
    <protectedRange sqref="D18:E18" name="Range1_1_1_1_2_1_1_4_1_1_1_1_1"/>
    <protectedRange sqref="D29:E29" name="Range1_1_1_1_2_1_1_4_1_1_1"/>
    <protectedRange sqref="D28:E28" name="Range1_1_1_1_1_1_1_1_4_1_1_1_1_1"/>
    <protectedRange sqref="D19:E27" name="Range1_1_1_1_1_1_1_1_4_1_1_1_1_1_5_1_1_2_1"/>
  </protectedRanges>
  <mergeCells count="1">
    <mergeCell ref="B19:C1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90" zoomScaleNormal="90" workbookViewId="0">
      <selection sqref="A1:C1"/>
    </sheetView>
  </sheetViews>
  <sheetFormatPr defaultColWidth="9" defaultRowHeight="15" x14ac:dyDescent="0.25"/>
  <cols>
    <col min="1" max="1" width="4.42578125" style="97" customWidth="1"/>
    <col min="2" max="2" width="76.85546875" style="87" customWidth="1"/>
    <col min="3" max="3" width="4.42578125" style="97" customWidth="1"/>
    <col min="4" max="4" width="5" style="87" hidden="1" customWidth="1"/>
    <col min="5" max="5" width="5" style="87" customWidth="1"/>
    <col min="6" max="16384" width="9" style="87"/>
  </cols>
  <sheetData>
    <row r="1" spans="1:11" s="140" customFormat="1" ht="20.25" customHeight="1" x14ac:dyDescent="0.25">
      <c r="A1" s="158" t="s">
        <v>178</v>
      </c>
      <c r="B1" s="189" t="s">
        <v>250</v>
      </c>
      <c r="C1" s="189"/>
      <c r="D1" s="138"/>
      <c r="E1" s="139"/>
    </row>
    <row r="2" spans="1:11" ht="132" customHeight="1" x14ac:dyDescent="0.25">
      <c r="A2" s="88" t="s">
        <v>53</v>
      </c>
      <c r="B2" s="88" t="s">
        <v>54</v>
      </c>
      <c r="C2" s="89" t="s">
        <v>55</v>
      </c>
      <c r="D2" s="89" t="s">
        <v>56</v>
      </c>
      <c r="E2" s="89" t="s">
        <v>314</v>
      </c>
      <c r="F2" s="65" t="s">
        <v>310</v>
      </c>
      <c r="G2" s="65" t="s">
        <v>25</v>
      </c>
      <c r="H2" s="65" t="s">
        <v>26</v>
      </c>
      <c r="I2" s="66" t="s">
        <v>263</v>
      </c>
      <c r="J2" s="66" t="s">
        <v>28</v>
      </c>
      <c r="K2" s="67" t="s">
        <v>264</v>
      </c>
    </row>
    <row r="3" spans="1:11" x14ac:dyDescent="0.25">
      <c r="A3" s="75"/>
      <c r="B3" s="141" t="s">
        <v>189</v>
      </c>
      <c r="C3" s="75"/>
      <c r="D3" s="128"/>
      <c r="E3" s="128"/>
      <c r="F3" s="73"/>
      <c r="G3" s="73"/>
      <c r="H3" s="73"/>
      <c r="I3" s="74"/>
      <c r="J3" s="74"/>
      <c r="K3" s="75"/>
    </row>
    <row r="4" spans="1:11" ht="60" x14ac:dyDescent="0.25">
      <c r="A4" s="75">
        <v>1</v>
      </c>
      <c r="B4" s="91" t="s">
        <v>258</v>
      </c>
      <c r="C4" s="75" t="s">
        <v>59</v>
      </c>
      <c r="D4" s="128">
        <v>6</v>
      </c>
      <c r="E4" s="128">
        <v>15</v>
      </c>
      <c r="F4" s="77"/>
      <c r="G4" s="73"/>
      <c r="H4" s="73"/>
      <c r="I4" s="74"/>
      <c r="J4" s="74"/>
      <c r="K4" s="75"/>
    </row>
    <row r="5" spans="1:11" ht="60" x14ac:dyDescent="0.25">
      <c r="A5" s="75">
        <v>2</v>
      </c>
      <c r="B5" s="91" t="s">
        <v>259</v>
      </c>
      <c r="C5" s="75" t="s">
        <v>59</v>
      </c>
      <c r="D5" s="128">
        <v>1</v>
      </c>
      <c r="E5" s="128">
        <v>3</v>
      </c>
      <c r="F5" s="77"/>
      <c r="G5" s="73"/>
      <c r="H5" s="73"/>
      <c r="I5" s="74"/>
      <c r="J5" s="74"/>
      <c r="K5" s="75"/>
    </row>
    <row r="6" spans="1:11" ht="60" x14ac:dyDescent="0.25">
      <c r="A6" s="75">
        <v>3</v>
      </c>
      <c r="B6" s="91" t="s">
        <v>260</v>
      </c>
      <c r="C6" s="75" t="s">
        <v>59</v>
      </c>
      <c r="D6" s="128">
        <v>6</v>
      </c>
      <c r="E6" s="128">
        <v>3</v>
      </c>
      <c r="F6" s="77"/>
      <c r="G6" s="73"/>
      <c r="H6" s="73"/>
      <c r="I6" s="74"/>
      <c r="J6" s="74"/>
      <c r="K6" s="75"/>
    </row>
    <row r="7" spans="1:11" ht="60" x14ac:dyDescent="0.25">
      <c r="A7" s="75">
        <v>4</v>
      </c>
      <c r="B7" s="91" t="s">
        <v>261</v>
      </c>
      <c r="C7" s="75" t="s">
        <v>59</v>
      </c>
      <c r="D7" s="128">
        <v>1</v>
      </c>
      <c r="E7" s="128">
        <v>4</v>
      </c>
      <c r="F7" s="77"/>
      <c r="G7" s="73"/>
      <c r="H7" s="73"/>
      <c r="I7" s="74"/>
      <c r="J7" s="74"/>
      <c r="K7" s="75"/>
    </row>
    <row r="8" spans="1:11" ht="60" x14ac:dyDescent="0.25">
      <c r="A8" s="75">
        <v>5</v>
      </c>
      <c r="B8" s="91" t="s">
        <v>262</v>
      </c>
      <c r="C8" s="75" t="s">
        <v>59</v>
      </c>
      <c r="D8" s="128">
        <v>1</v>
      </c>
      <c r="E8" s="128">
        <v>2</v>
      </c>
      <c r="F8" s="77"/>
      <c r="G8" s="73"/>
      <c r="H8" s="73"/>
      <c r="I8" s="74"/>
      <c r="J8" s="74"/>
      <c r="K8" s="75"/>
    </row>
    <row r="9" spans="1:11" ht="30" x14ac:dyDescent="0.25">
      <c r="A9" s="75">
        <v>6</v>
      </c>
      <c r="B9" s="91" t="s">
        <v>190</v>
      </c>
      <c r="C9" s="75" t="s">
        <v>59</v>
      </c>
      <c r="D9" s="128">
        <v>4</v>
      </c>
      <c r="E9" s="128">
        <v>25</v>
      </c>
      <c r="F9" s="77"/>
      <c r="G9" s="73"/>
      <c r="H9" s="73"/>
      <c r="I9" s="74"/>
      <c r="J9" s="74"/>
      <c r="K9" s="75"/>
    </row>
    <row r="10" spans="1:11" ht="30" x14ac:dyDescent="0.25">
      <c r="A10" s="75">
        <v>7</v>
      </c>
      <c r="B10" s="91" t="s">
        <v>191</v>
      </c>
      <c r="C10" s="75" t="s">
        <v>59</v>
      </c>
      <c r="D10" s="128">
        <v>45</v>
      </c>
      <c r="E10" s="128">
        <v>120</v>
      </c>
      <c r="F10" s="77"/>
      <c r="G10" s="73"/>
      <c r="H10" s="73"/>
      <c r="I10" s="74"/>
      <c r="J10" s="74"/>
      <c r="K10" s="75"/>
    </row>
    <row r="11" spans="1:11" ht="30" x14ac:dyDescent="0.25">
      <c r="A11" s="75">
        <v>8</v>
      </c>
      <c r="B11" s="91" t="s">
        <v>192</v>
      </c>
      <c r="C11" s="75" t="s">
        <v>59</v>
      </c>
      <c r="D11" s="128">
        <v>42</v>
      </c>
      <c r="E11" s="128">
        <v>3</v>
      </c>
      <c r="F11" s="77"/>
      <c r="G11" s="73"/>
      <c r="H11" s="73"/>
      <c r="I11" s="74"/>
      <c r="J11" s="74"/>
      <c r="K11" s="75"/>
    </row>
    <row r="12" spans="1:11" ht="30" x14ac:dyDescent="0.25">
      <c r="A12" s="75">
        <v>9</v>
      </c>
      <c r="B12" s="91" t="s">
        <v>193</v>
      </c>
      <c r="C12" s="75" t="s">
        <v>59</v>
      </c>
      <c r="D12" s="128">
        <v>9</v>
      </c>
      <c r="E12" s="128">
        <v>3</v>
      </c>
      <c r="F12" s="77"/>
      <c r="G12" s="73"/>
      <c r="H12" s="73"/>
      <c r="I12" s="74"/>
      <c r="J12" s="74"/>
      <c r="K12" s="75"/>
    </row>
    <row r="13" spans="1:11" ht="30" x14ac:dyDescent="0.25">
      <c r="A13" s="75">
        <v>10</v>
      </c>
      <c r="B13" s="91" t="s">
        <v>194</v>
      </c>
      <c r="C13" s="75" t="s">
        <v>59</v>
      </c>
      <c r="D13" s="128">
        <v>3</v>
      </c>
      <c r="E13" s="128">
        <v>3</v>
      </c>
      <c r="F13" s="77"/>
      <c r="G13" s="73"/>
      <c r="H13" s="73"/>
      <c r="I13" s="74"/>
      <c r="J13" s="74"/>
      <c r="K13" s="75"/>
    </row>
    <row r="14" spans="1:11" ht="30" x14ac:dyDescent="0.25">
      <c r="A14" s="75">
        <v>11</v>
      </c>
      <c r="B14" s="91" t="s">
        <v>195</v>
      </c>
      <c r="C14" s="75" t="s">
        <v>59</v>
      </c>
      <c r="D14" s="128">
        <v>30</v>
      </c>
      <c r="E14" s="128">
        <v>60</v>
      </c>
      <c r="F14" s="77"/>
      <c r="G14" s="73"/>
      <c r="H14" s="73"/>
      <c r="I14" s="74"/>
      <c r="J14" s="74"/>
      <c r="K14" s="75"/>
    </row>
    <row r="15" spans="1:11" ht="45" x14ac:dyDescent="0.25">
      <c r="A15" s="75">
        <v>12</v>
      </c>
      <c r="B15" s="91" t="s">
        <v>196</v>
      </c>
      <c r="C15" s="75" t="s">
        <v>59</v>
      </c>
      <c r="D15" s="128">
        <v>15</v>
      </c>
      <c r="E15" s="128">
        <v>15</v>
      </c>
      <c r="F15" s="77"/>
      <c r="G15" s="73"/>
      <c r="H15" s="73"/>
      <c r="I15" s="74"/>
      <c r="J15" s="74"/>
      <c r="K15" s="75"/>
    </row>
    <row r="16" spans="1:11" ht="45" x14ac:dyDescent="0.25">
      <c r="A16" s="75">
        <v>13</v>
      </c>
      <c r="B16" s="91" t="s">
        <v>197</v>
      </c>
      <c r="C16" s="75" t="s">
        <v>59</v>
      </c>
      <c r="D16" s="128">
        <v>18</v>
      </c>
      <c r="E16" s="128">
        <v>3</v>
      </c>
      <c r="F16" s="77"/>
      <c r="G16" s="73"/>
      <c r="H16" s="73"/>
      <c r="I16" s="74"/>
      <c r="J16" s="74"/>
      <c r="K16" s="75"/>
    </row>
    <row r="17" spans="1:11" ht="60" x14ac:dyDescent="0.25">
      <c r="A17" s="75">
        <v>14</v>
      </c>
      <c r="B17" s="91" t="s">
        <v>198</v>
      </c>
      <c r="C17" s="75" t="s">
        <v>59</v>
      </c>
      <c r="D17" s="128">
        <v>42</v>
      </c>
      <c r="E17" s="128">
        <v>3</v>
      </c>
      <c r="F17" s="77"/>
      <c r="G17" s="73"/>
      <c r="H17" s="73"/>
      <c r="I17" s="74"/>
      <c r="J17" s="74"/>
      <c r="K17" s="75"/>
    </row>
    <row r="18" spans="1:11" ht="45" x14ac:dyDescent="0.25">
      <c r="A18" s="75">
        <v>15</v>
      </c>
      <c r="B18" s="91" t="s">
        <v>199</v>
      </c>
      <c r="C18" s="75" t="s">
        <v>59</v>
      </c>
      <c r="D18" s="128">
        <v>9</v>
      </c>
      <c r="E18" s="128">
        <v>15</v>
      </c>
      <c r="F18" s="77"/>
      <c r="G18" s="73"/>
      <c r="H18" s="73"/>
      <c r="I18" s="74"/>
      <c r="J18" s="74"/>
      <c r="K18" s="75"/>
    </row>
    <row r="19" spans="1:11" ht="45" x14ac:dyDescent="0.25">
      <c r="A19" s="75">
        <v>16</v>
      </c>
      <c r="B19" s="91" t="s">
        <v>200</v>
      </c>
      <c r="C19" s="75" t="s">
        <v>59</v>
      </c>
      <c r="D19" s="128">
        <v>5</v>
      </c>
      <c r="E19" s="128">
        <v>3</v>
      </c>
      <c r="F19" s="77"/>
      <c r="G19" s="73"/>
      <c r="H19" s="73"/>
      <c r="I19" s="74"/>
      <c r="J19" s="74"/>
      <c r="K19" s="75"/>
    </row>
    <row r="20" spans="1:11" ht="52.5" customHeight="1" x14ac:dyDescent="0.25">
      <c r="A20" s="75">
        <v>17</v>
      </c>
      <c r="B20" s="142" t="s">
        <v>275</v>
      </c>
      <c r="C20" s="75" t="s">
        <v>59</v>
      </c>
      <c r="D20" s="128"/>
      <c r="E20" s="128">
        <v>6</v>
      </c>
      <c r="F20" s="77"/>
      <c r="G20" s="73"/>
      <c r="H20" s="73"/>
      <c r="I20" s="74"/>
      <c r="J20" s="74"/>
      <c r="K20" s="75"/>
    </row>
    <row r="21" spans="1:11" ht="47.25" customHeight="1" x14ac:dyDescent="0.25">
      <c r="A21" s="75">
        <v>18</v>
      </c>
      <c r="B21" s="142" t="s">
        <v>309</v>
      </c>
      <c r="C21" s="75" t="s">
        <v>59</v>
      </c>
      <c r="D21" s="128">
        <v>24</v>
      </c>
      <c r="E21" s="128">
        <v>48</v>
      </c>
      <c r="F21" s="77"/>
      <c r="G21" s="73"/>
      <c r="H21" s="73"/>
      <c r="I21" s="74"/>
      <c r="J21" s="74"/>
      <c r="K21" s="75"/>
    </row>
    <row r="22" spans="1:11" ht="45" x14ac:dyDescent="0.25">
      <c r="A22" s="75">
        <v>19</v>
      </c>
      <c r="B22" s="143" t="s">
        <v>41</v>
      </c>
      <c r="C22" s="75" t="s">
        <v>59</v>
      </c>
      <c r="D22" s="128">
        <v>120</v>
      </c>
      <c r="E22" s="128">
        <v>6</v>
      </c>
      <c r="F22" s="77"/>
      <c r="G22" s="73"/>
      <c r="H22" s="73"/>
      <c r="I22" s="74"/>
      <c r="J22" s="74"/>
      <c r="K22" s="75"/>
    </row>
    <row r="23" spans="1:11" ht="45" x14ac:dyDescent="0.25">
      <c r="A23" s="75">
        <v>20</v>
      </c>
      <c r="B23" s="143" t="s">
        <v>42</v>
      </c>
      <c r="C23" s="75" t="s">
        <v>59</v>
      </c>
      <c r="D23" s="128">
        <v>120</v>
      </c>
      <c r="E23" s="128">
        <v>12</v>
      </c>
      <c r="F23" s="77"/>
      <c r="G23" s="73"/>
      <c r="H23" s="73"/>
      <c r="I23" s="74"/>
      <c r="J23" s="74"/>
      <c r="K23" s="75"/>
    </row>
    <row r="24" spans="1:11" ht="45" x14ac:dyDescent="0.25">
      <c r="A24" s="75">
        <v>21</v>
      </c>
      <c r="B24" s="143" t="s">
        <v>43</v>
      </c>
      <c r="C24" s="75" t="s">
        <v>59</v>
      </c>
      <c r="D24" s="128">
        <v>60</v>
      </c>
      <c r="E24" s="128">
        <v>6</v>
      </c>
      <c r="F24" s="77"/>
      <c r="G24" s="73"/>
      <c r="H24" s="73"/>
      <c r="I24" s="74"/>
      <c r="J24" s="74"/>
      <c r="K24" s="75"/>
    </row>
    <row r="25" spans="1:11" ht="45" x14ac:dyDescent="0.25">
      <c r="A25" s="75">
        <v>22</v>
      </c>
      <c r="B25" s="143" t="s">
        <v>44</v>
      </c>
      <c r="C25" s="75" t="s">
        <v>59</v>
      </c>
      <c r="D25" s="128">
        <v>48</v>
      </c>
      <c r="E25" s="128">
        <v>3</v>
      </c>
      <c r="F25" s="77"/>
      <c r="G25" s="73"/>
      <c r="H25" s="73"/>
      <c r="I25" s="74"/>
      <c r="J25" s="74"/>
      <c r="K25" s="75"/>
    </row>
    <row r="26" spans="1:11" ht="45" x14ac:dyDescent="0.25">
      <c r="A26" s="75">
        <v>23</v>
      </c>
      <c r="B26" s="143" t="s">
        <v>45</v>
      </c>
      <c r="C26" s="75" t="s">
        <v>59</v>
      </c>
      <c r="D26" s="128">
        <v>24</v>
      </c>
      <c r="E26" s="128">
        <v>3</v>
      </c>
      <c r="F26" s="77"/>
      <c r="G26" s="73"/>
      <c r="H26" s="73"/>
      <c r="I26" s="74"/>
      <c r="J26" s="74"/>
      <c r="K26" s="75"/>
    </row>
    <row r="27" spans="1:11" x14ac:dyDescent="0.25">
      <c r="B27" s="130"/>
      <c r="C27" s="130"/>
      <c r="D27" s="130"/>
      <c r="E27" s="130"/>
    </row>
    <row r="28" spans="1:11" x14ac:dyDescent="0.25">
      <c r="B28" s="130"/>
      <c r="C28" s="130"/>
      <c r="D28" s="130"/>
      <c r="E28" s="130"/>
    </row>
    <row r="29" spans="1:11" x14ac:dyDescent="0.25">
      <c r="B29" s="87" t="s">
        <v>255</v>
      </c>
      <c r="C29" s="130"/>
      <c r="D29" s="130"/>
      <c r="E29" s="130"/>
    </row>
    <row r="30" spans="1:11" x14ac:dyDescent="0.25">
      <c r="B30" s="130"/>
      <c r="C30" s="130"/>
      <c r="D30" s="130"/>
      <c r="E30" s="130"/>
    </row>
  </sheetData>
  <protectedRanges>
    <protectedRange sqref="D30:E30" name="Range1_1_1_1_2_1_1_4_1_1_1"/>
    <protectedRange sqref="D29:E29" name="Range1_1_1_1_1_1_1_1_4_1_1_1_1_1"/>
    <protectedRange sqref="D27:E28" name="Range1_1_1_1_1_1_1_1_4_1_1_1_1_1_5_1_1_2_1"/>
  </protectedRanges>
  <mergeCells count="1">
    <mergeCell ref="B1:C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2" sqref="F2:K4"/>
    </sheetView>
  </sheetViews>
  <sheetFormatPr defaultColWidth="9" defaultRowHeight="15" x14ac:dyDescent="0.25"/>
  <cols>
    <col min="1" max="1" width="5.7109375" style="110" customWidth="1"/>
    <col min="2" max="2" width="74.5703125" style="103" customWidth="1"/>
    <col min="3" max="3" width="4.5703125" style="110" customWidth="1"/>
    <col min="4" max="4" width="4.7109375" style="103" hidden="1" customWidth="1"/>
    <col min="5" max="5" width="4.7109375" style="103" customWidth="1"/>
    <col min="6" max="16384" width="9" style="103"/>
  </cols>
  <sheetData>
    <row r="1" spans="1:11" x14ac:dyDescent="0.25">
      <c r="A1" s="99" t="s">
        <v>188</v>
      </c>
      <c r="B1" s="100" t="s">
        <v>252</v>
      </c>
      <c r="C1" s="100"/>
      <c r="D1" s="101"/>
      <c r="E1" s="102"/>
    </row>
    <row r="2" spans="1:11" s="68" customFormat="1" ht="122.25" customHeight="1" x14ac:dyDescent="0.25">
      <c r="A2" s="64" t="s">
        <v>53</v>
      </c>
      <c r="B2" s="64" t="s">
        <v>54</v>
      </c>
      <c r="C2" s="65" t="s">
        <v>55</v>
      </c>
      <c r="D2" s="65" t="s">
        <v>56</v>
      </c>
      <c r="E2" s="65" t="s">
        <v>314</v>
      </c>
      <c r="F2" s="65" t="s">
        <v>310</v>
      </c>
      <c r="G2" s="65" t="s">
        <v>25</v>
      </c>
      <c r="H2" s="65" t="s">
        <v>26</v>
      </c>
      <c r="I2" s="66" t="s">
        <v>263</v>
      </c>
      <c r="J2" s="66" t="s">
        <v>28</v>
      </c>
      <c r="K2" s="67" t="s">
        <v>264</v>
      </c>
    </row>
    <row r="3" spans="1:11" ht="45" x14ac:dyDescent="0.25">
      <c r="A3" s="104">
        <v>1</v>
      </c>
      <c r="B3" s="144" t="s">
        <v>243</v>
      </c>
      <c r="C3" s="104" t="s">
        <v>59</v>
      </c>
      <c r="D3" s="145">
        <v>60</v>
      </c>
      <c r="E3" s="104">
        <v>18</v>
      </c>
      <c r="F3" s="73"/>
      <c r="G3" s="73"/>
      <c r="H3" s="73"/>
      <c r="I3" s="74"/>
      <c r="J3" s="74"/>
      <c r="K3" s="75"/>
    </row>
    <row r="4" spans="1:11" ht="45" x14ac:dyDescent="0.25">
      <c r="A4" s="104">
        <v>2</v>
      </c>
      <c r="B4" s="144" t="s">
        <v>244</v>
      </c>
      <c r="C4" s="104" t="s">
        <v>59</v>
      </c>
      <c r="D4" s="145">
        <v>30</v>
      </c>
      <c r="E4" s="104">
        <v>60</v>
      </c>
      <c r="F4" s="77"/>
      <c r="G4" s="73"/>
      <c r="H4" s="73"/>
      <c r="I4" s="74"/>
      <c r="J4" s="74"/>
      <c r="K4" s="75"/>
    </row>
    <row r="5" spans="1:11" ht="45" x14ac:dyDescent="0.25">
      <c r="A5" s="104">
        <v>3</v>
      </c>
      <c r="B5" s="144" t="s">
        <v>245</v>
      </c>
      <c r="C5" s="104" t="s">
        <v>59</v>
      </c>
      <c r="D5" s="104">
        <v>12</v>
      </c>
      <c r="E5" s="104">
        <v>18</v>
      </c>
      <c r="F5" s="77"/>
      <c r="G5" s="73"/>
      <c r="H5" s="73"/>
      <c r="I5" s="74"/>
      <c r="J5" s="74"/>
      <c r="K5" s="75"/>
    </row>
    <row r="8" spans="1:11" x14ac:dyDescent="0.25">
      <c r="B8" s="87" t="s">
        <v>255</v>
      </c>
    </row>
  </sheetData>
  <phoneticPr fontId="0" type="noConversion"/>
  <pageMargins left="0.39370078740157483" right="0.2" top="0.39370078740157483" bottom="0.3937007874015748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33" zoomScale="85" zoomScaleNormal="85" workbookViewId="0">
      <selection activeCell="E13" sqref="E13:J43"/>
    </sheetView>
  </sheetViews>
  <sheetFormatPr defaultColWidth="9" defaultRowHeight="15" x14ac:dyDescent="0.25"/>
  <cols>
    <col min="1" max="1" width="5.7109375" style="154" customWidth="1"/>
    <col min="2" max="2" width="74.28515625" style="76" customWidth="1"/>
    <col min="3" max="3" width="4.42578125" style="154" customWidth="1"/>
    <col min="4" max="4" width="5.42578125" style="76" customWidth="1"/>
    <col min="5" max="7" width="9" style="76"/>
    <col min="8" max="8" width="10" style="76" bestFit="1" customWidth="1"/>
    <col min="9" max="16384" width="9" style="76"/>
  </cols>
  <sheetData>
    <row r="1" spans="1:10" ht="33" customHeight="1" x14ac:dyDescent="0.25">
      <c r="A1" s="146" t="s">
        <v>201</v>
      </c>
      <c r="B1" s="147" t="s">
        <v>27</v>
      </c>
      <c r="C1" s="147"/>
      <c r="D1" s="148"/>
    </row>
    <row r="2" spans="1:10" ht="114" customHeight="1" x14ac:dyDescent="0.25">
      <c r="A2" s="69" t="s">
        <v>53</v>
      </c>
      <c r="B2" s="69" t="s">
        <v>54</v>
      </c>
      <c r="C2" s="149" t="s">
        <v>55</v>
      </c>
      <c r="D2" s="149" t="s">
        <v>56</v>
      </c>
      <c r="E2" s="65" t="s">
        <v>310</v>
      </c>
      <c r="F2" s="65" t="s">
        <v>25</v>
      </c>
      <c r="G2" s="65" t="s">
        <v>26</v>
      </c>
      <c r="H2" s="66" t="s">
        <v>263</v>
      </c>
      <c r="I2" s="66" t="s">
        <v>28</v>
      </c>
      <c r="J2" s="67" t="s">
        <v>264</v>
      </c>
    </row>
    <row r="3" spans="1:10" ht="28.5" x14ac:dyDescent="0.25">
      <c r="A3" s="72"/>
      <c r="B3" s="150" t="s">
        <v>203</v>
      </c>
      <c r="C3" s="69"/>
      <c r="D3" s="151"/>
      <c r="E3" s="73"/>
      <c r="F3" s="73"/>
      <c r="G3" s="73"/>
      <c r="H3" s="74"/>
      <c r="I3" s="74"/>
      <c r="J3" s="75"/>
    </row>
    <row r="4" spans="1:10" ht="75" x14ac:dyDescent="0.25">
      <c r="A4" s="72">
        <v>1</v>
      </c>
      <c r="B4" s="70" t="s">
        <v>204</v>
      </c>
      <c r="C4" s="72" t="s">
        <v>59</v>
      </c>
      <c r="D4" s="151">
        <v>6</v>
      </c>
      <c r="E4" s="77"/>
      <c r="F4" s="73"/>
      <c r="G4" s="73"/>
      <c r="H4" s="74"/>
      <c r="I4" s="74"/>
      <c r="J4" s="75"/>
    </row>
    <row r="5" spans="1:10" ht="75" customHeight="1" x14ac:dyDescent="0.25">
      <c r="A5" s="72">
        <f t="shared" ref="A5:A43" si="0">1+A4</f>
        <v>2</v>
      </c>
      <c r="B5" s="70" t="s">
        <v>205</v>
      </c>
      <c r="C5" s="72" t="s">
        <v>59</v>
      </c>
      <c r="D5" s="151">
        <v>36</v>
      </c>
      <c r="E5" s="77"/>
      <c r="F5" s="73"/>
      <c r="G5" s="73"/>
      <c r="H5" s="74"/>
      <c r="I5" s="74"/>
      <c r="J5" s="75"/>
    </row>
    <row r="6" spans="1:10" ht="75" customHeight="1" x14ac:dyDescent="0.25">
      <c r="A6" s="72">
        <f t="shared" si="0"/>
        <v>3</v>
      </c>
      <c r="B6" s="70" t="s">
        <v>333</v>
      </c>
      <c r="C6" s="72"/>
      <c r="D6" s="151">
        <v>24</v>
      </c>
      <c r="E6" s="77"/>
      <c r="F6" s="73"/>
      <c r="G6" s="73"/>
      <c r="H6" s="74"/>
      <c r="I6" s="74"/>
      <c r="J6" s="75"/>
    </row>
    <row r="7" spans="1:10" ht="108" customHeight="1" x14ac:dyDescent="0.25">
      <c r="A7" s="72">
        <f t="shared" si="0"/>
        <v>4</v>
      </c>
      <c r="B7" s="70" t="s">
        <v>206</v>
      </c>
      <c r="C7" s="72" t="s">
        <v>59</v>
      </c>
      <c r="D7" s="151">
        <v>6</v>
      </c>
      <c r="E7" s="77"/>
      <c r="F7" s="73"/>
      <c r="G7" s="73"/>
      <c r="H7" s="74"/>
      <c r="I7" s="74"/>
      <c r="J7" s="75"/>
    </row>
    <row r="8" spans="1:10" ht="90" customHeight="1" x14ac:dyDescent="0.25">
      <c r="A8" s="72">
        <f t="shared" si="0"/>
        <v>5</v>
      </c>
      <c r="B8" s="70" t="s">
        <v>207</v>
      </c>
      <c r="C8" s="72" t="s">
        <v>59</v>
      </c>
      <c r="D8" s="151">
        <v>84</v>
      </c>
      <c r="E8" s="77"/>
      <c r="F8" s="73"/>
      <c r="G8" s="73"/>
      <c r="H8" s="74"/>
      <c r="I8" s="74"/>
      <c r="J8" s="75"/>
    </row>
    <row r="9" spans="1:10" ht="103.5" customHeight="1" x14ac:dyDescent="0.25">
      <c r="A9" s="72">
        <f t="shared" si="0"/>
        <v>6</v>
      </c>
      <c r="B9" s="70" t="s">
        <v>208</v>
      </c>
      <c r="C9" s="72" t="s">
        <v>59</v>
      </c>
      <c r="D9" s="151">
        <v>6</v>
      </c>
      <c r="E9" s="77"/>
      <c r="F9" s="73"/>
      <c r="G9" s="73"/>
      <c r="H9" s="74"/>
      <c r="I9" s="74"/>
      <c r="J9" s="75"/>
    </row>
    <row r="10" spans="1:10" ht="60" x14ac:dyDescent="0.25">
      <c r="A10" s="72">
        <f t="shared" si="0"/>
        <v>7</v>
      </c>
      <c r="B10" s="70" t="s">
        <v>209</v>
      </c>
      <c r="C10" s="72" t="s">
        <v>59</v>
      </c>
      <c r="D10" s="151">
        <v>84</v>
      </c>
      <c r="E10" s="77"/>
      <c r="F10" s="73"/>
      <c r="G10" s="73"/>
      <c r="H10" s="74"/>
      <c r="I10" s="74"/>
      <c r="J10" s="75"/>
    </row>
    <row r="11" spans="1:10" ht="75" x14ac:dyDescent="0.25">
      <c r="A11" s="72">
        <f t="shared" si="0"/>
        <v>8</v>
      </c>
      <c r="B11" s="70" t="s">
        <v>210</v>
      </c>
      <c r="C11" s="72" t="s">
        <v>59</v>
      </c>
      <c r="D11" s="151">
        <v>6</v>
      </c>
      <c r="E11" s="77"/>
      <c r="F11" s="73"/>
      <c r="G11" s="73"/>
      <c r="H11" s="74"/>
      <c r="I11" s="74"/>
      <c r="J11" s="75"/>
    </row>
    <row r="12" spans="1:10" ht="75" x14ac:dyDescent="0.25">
      <c r="A12" s="72">
        <f t="shared" si="0"/>
        <v>9</v>
      </c>
      <c r="B12" s="70" t="s">
        <v>211</v>
      </c>
      <c r="C12" s="72" t="s">
        <v>59</v>
      </c>
      <c r="D12" s="151">
        <v>6</v>
      </c>
      <c r="E12" s="77"/>
      <c r="F12" s="73"/>
      <c r="G12" s="73"/>
      <c r="H12" s="74"/>
      <c r="I12" s="74"/>
      <c r="J12" s="75"/>
    </row>
    <row r="13" spans="1:10" ht="60" x14ac:dyDescent="0.25">
      <c r="A13" s="72">
        <f t="shared" si="0"/>
        <v>10</v>
      </c>
      <c r="B13" s="70" t="s">
        <v>30</v>
      </c>
      <c r="C13" s="72" t="s">
        <v>59</v>
      </c>
      <c r="D13" s="151">
        <v>12</v>
      </c>
      <c r="E13" s="77"/>
      <c r="F13" s="73"/>
      <c r="G13" s="73"/>
      <c r="H13" s="74"/>
      <c r="I13" s="74"/>
      <c r="J13" s="75"/>
    </row>
    <row r="14" spans="1:10" ht="60" x14ac:dyDescent="0.25">
      <c r="A14" s="72">
        <f t="shared" si="0"/>
        <v>11</v>
      </c>
      <c r="B14" s="70" t="s">
        <v>31</v>
      </c>
      <c r="C14" s="72" t="s">
        <v>59</v>
      </c>
      <c r="D14" s="151">
        <v>12</v>
      </c>
      <c r="E14" s="77"/>
      <c r="F14" s="73"/>
      <c r="G14" s="73"/>
      <c r="H14" s="74"/>
      <c r="I14" s="74"/>
      <c r="J14" s="75"/>
    </row>
    <row r="15" spans="1:10" ht="60" x14ac:dyDescent="0.25">
      <c r="A15" s="72">
        <f t="shared" si="0"/>
        <v>12</v>
      </c>
      <c r="B15" s="70" t="s">
        <v>212</v>
      </c>
      <c r="C15" s="72" t="s">
        <v>59</v>
      </c>
      <c r="D15" s="151">
        <v>36</v>
      </c>
      <c r="E15" s="77"/>
      <c r="F15" s="73"/>
      <c r="G15" s="73"/>
      <c r="H15" s="74"/>
      <c r="I15" s="74"/>
      <c r="J15" s="75"/>
    </row>
    <row r="16" spans="1:10" ht="60" x14ac:dyDescent="0.25">
      <c r="A16" s="72">
        <f t="shared" si="0"/>
        <v>13</v>
      </c>
      <c r="B16" s="70" t="s">
        <v>213</v>
      </c>
      <c r="C16" s="72" t="s">
        <v>59</v>
      </c>
      <c r="D16" s="151">
        <v>48</v>
      </c>
      <c r="E16" s="77"/>
      <c r="F16" s="73"/>
      <c r="G16" s="73"/>
      <c r="H16" s="74"/>
      <c r="I16" s="74"/>
      <c r="J16" s="75"/>
    </row>
    <row r="17" spans="1:10" ht="60" x14ac:dyDescent="0.25">
      <c r="A17" s="72">
        <f t="shared" si="0"/>
        <v>14</v>
      </c>
      <c r="B17" s="70" t="s">
        <v>214</v>
      </c>
      <c r="C17" s="72" t="s">
        <v>59</v>
      </c>
      <c r="D17" s="151">
        <v>36</v>
      </c>
      <c r="E17" s="77"/>
      <c r="F17" s="73"/>
      <c r="G17" s="73"/>
      <c r="H17" s="74"/>
      <c r="I17" s="74"/>
      <c r="J17" s="75"/>
    </row>
    <row r="18" spans="1:10" ht="60" x14ac:dyDescent="0.25">
      <c r="A18" s="72">
        <f t="shared" si="0"/>
        <v>15</v>
      </c>
      <c r="B18" s="70" t="s">
        <v>215</v>
      </c>
      <c r="C18" s="72" t="s">
        <v>59</v>
      </c>
      <c r="D18" s="151">
        <v>6</v>
      </c>
      <c r="E18" s="77"/>
      <c r="F18" s="73"/>
      <c r="G18" s="73"/>
      <c r="H18" s="74"/>
      <c r="I18" s="74"/>
      <c r="J18" s="75"/>
    </row>
    <row r="19" spans="1:10" ht="60" x14ac:dyDescent="0.25">
      <c r="A19" s="72">
        <f t="shared" si="0"/>
        <v>16</v>
      </c>
      <c r="B19" s="70" t="s">
        <v>216</v>
      </c>
      <c r="C19" s="72" t="s">
        <v>59</v>
      </c>
      <c r="D19" s="151">
        <v>36</v>
      </c>
      <c r="E19" s="77"/>
      <c r="F19" s="73"/>
      <c r="G19" s="73"/>
      <c r="H19" s="74"/>
      <c r="I19" s="74"/>
      <c r="J19" s="75"/>
    </row>
    <row r="20" spans="1:10" ht="60" x14ac:dyDescent="0.25">
      <c r="A20" s="72">
        <f t="shared" si="0"/>
        <v>17</v>
      </c>
      <c r="B20" s="70" t="s">
        <v>217</v>
      </c>
      <c r="C20" s="72" t="s">
        <v>59</v>
      </c>
      <c r="D20" s="151">
        <v>6</v>
      </c>
      <c r="E20" s="77"/>
      <c r="F20" s="73"/>
      <c r="G20" s="73"/>
      <c r="H20" s="74"/>
      <c r="I20" s="74"/>
      <c r="J20" s="75"/>
    </row>
    <row r="21" spans="1:10" ht="60" x14ac:dyDescent="0.25">
      <c r="A21" s="72">
        <f t="shared" si="0"/>
        <v>18</v>
      </c>
      <c r="B21" s="70" t="s">
        <v>218</v>
      </c>
      <c r="C21" s="72" t="s">
        <v>59</v>
      </c>
      <c r="D21" s="151">
        <v>24</v>
      </c>
      <c r="E21" s="77"/>
      <c r="F21" s="73"/>
      <c r="G21" s="73"/>
      <c r="H21" s="74"/>
      <c r="I21" s="74"/>
      <c r="J21" s="75"/>
    </row>
    <row r="22" spans="1:10" ht="60" x14ac:dyDescent="0.25">
      <c r="A22" s="72">
        <f t="shared" si="0"/>
        <v>19</v>
      </c>
      <c r="B22" s="70" t="s">
        <v>219</v>
      </c>
      <c r="C22" s="72" t="s">
        <v>59</v>
      </c>
      <c r="D22" s="151">
        <v>3</v>
      </c>
      <c r="E22" s="77"/>
      <c r="F22" s="73"/>
      <c r="G22" s="73"/>
      <c r="H22" s="74"/>
      <c r="I22" s="74"/>
      <c r="J22" s="75"/>
    </row>
    <row r="23" spans="1:10" ht="60" x14ac:dyDescent="0.25">
      <c r="A23" s="72">
        <f t="shared" si="0"/>
        <v>20</v>
      </c>
      <c r="B23" s="70" t="s">
        <v>220</v>
      </c>
      <c r="C23" s="72" t="s">
        <v>59</v>
      </c>
      <c r="D23" s="151">
        <v>24</v>
      </c>
      <c r="E23" s="77"/>
      <c r="F23" s="73"/>
      <c r="G23" s="73"/>
      <c r="H23" s="74"/>
      <c r="I23" s="74"/>
      <c r="J23" s="75"/>
    </row>
    <row r="24" spans="1:10" ht="60" x14ac:dyDescent="0.25">
      <c r="A24" s="72">
        <f t="shared" si="0"/>
        <v>21</v>
      </c>
      <c r="B24" s="70" t="s">
        <v>221</v>
      </c>
      <c r="C24" s="72" t="s">
        <v>59</v>
      </c>
      <c r="D24" s="151">
        <v>3</v>
      </c>
      <c r="E24" s="77"/>
      <c r="F24" s="73"/>
      <c r="G24" s="73"/>
      <c r="H24" s="74"/>
      <c r="I24" s="74"/>
      <c r="J24" s="75"/>
    </row>
    <row r="25" spans="1:10" ht="60" x14ac:dyDescent="0.25">
      <c r="A25" s="72">
        <f t="shared" si="0"/>
        <v>22</v>
      </c>
      <c r="B25" s="70" t="s">
        <v>222</v>
      </c>
      <c r="C25" s="72" t="s">
        <v>59</v>
      </c>
      <c r="D25" s="151">
        <v>24</v>
      </c>
      <c r="E25" s="77"/>
      <c r="F25" s="73"/>
      <c r="G25" s="73"/>
      <c r="H25" s="74"/>
      <c r="I25" s="74"/>
      <c r="J25" s="75"/>
    </row>
    <row r="26" spans="1:10" ht="66.75" customHeight="1" x14ac:dyDescent="0.25">
      <c r="A26" s="72">
        <f t="shared" si="0"/>
        <v>23</v>
      </c>
      <c r="B26" s="70" t="s">
        <v>223</v>
      </c>
      <c r="C26" s="72" t="s">
        <v>59</v>
      </c>
      <c r="D26" s="151">
        <v>3</v>
      </c>
      <c r="E26" s="77"/>
      <c r="F26" s="73"/>
      <c r="G26" s="73"/>
      <c r="H26" s="74"/>
      <c r="I26" s="74"/>
      <c r="J26" s="75"/>
    </row>
    <row r="27" spans="1:10" ht="60" x14ac:dyDescent="0.25">
      <c r="A27" s="72">
        <f t="shared" si="0"/>
        <v>24</v>
      </c>
      <c r="B27" s="70" t="s">
        <v>224</v>
      </c>
      <c r="C27" s="72" t="s">
        <v>59</v>
      </c>
      <c r="D27" s="151">
        <v>24</v>
      </c>
      <c r="E27" s="77"/>
      <c r="F27" s="73"/>
      <c r="G27" s="73"/>
      <c r="H27" s="74"/>
      <c r="I27" s="74"/>
      <c r="J27" s="75"/>
    </row>
    <row r="28" spans="1:10" ht="60" x14ac:dyDescent="0.25">
      <c r="A28" s="72">
        <f t="shared" si="0"/>
        <v>25</v>
      </c>
      <c r="B28" s="70" t="s">
        <v>225</v>
      </c>
      <c r="C28" s="72" t="s">
        <v>59</v>
      </c>
      <c r="D28" s="151">
        <v>3</v>
      </c>
      <c r="E28" s="77"/>
      <c r="F28" s="73"/>
      <c r="G28" s="73"/>
      <c r="H28" s="74"/>
      <c r="I28" s="74"/>
      <c r="J28" s="75"/>
    </row>
    <row r="29" spans="1:10" ht="60" x14ac:dyDescent="0.25">
      <c r="A29" s="72">
        <f t="shared" si="0"/>
        <v>26</v>
      </c>
      <c r="B29" s="152" t="s">
        <v>226</v>
      </c>
      <c r="C29" s="72" t="s">
        <v>59</v>
      </c>
      <c r="D29" s="151">
        <v>24</v>
      </c>
      <c r="E29" s="77"/>
      <c r="F29" s="73"/>
      <c r="G29" s="73"/>
      <c r="H29" s="74"/>
      <c r="I29" s="74"/>
      <c r="J29" s="75"/>
    </row>
    <row r="30" spans="1:10" x14ac:dyDescent="0.25">
      <c r="A30" s="72">
        <f t="shared" si="0"/>
        <v>27</v>
      </c>
      <c r="B30" s="70" t="s">
        <v>24</v>
      </c>
      <c r="C30" s="72" t="s">
        <v>59</v>
      </c>
      <c r="D30" s="151">
        <v>1</v>
      </c>
      <c r="E30" s="77"/>
      <c r="F30" s="73"/>
      <c r="G30" s="73"/>
      <c r="H30" s="74"/>
      <c r="I30" s="74"/>
      <c r="J30" s="75"/>
    </row>
    <row r="31" spans="1:10" ht="28.5" x14ac:dyDescent="0.25">
      <c r="A31" s="72">
        <f t="shared" si="0"/>
        <v>28</v>
      </c>
      <c r="B31" s="153" t="s">
        <v>227</v>
      </c>
      <c r="C31" s="72"/>
      <c r="D31" s="151"/>
      <c r="E31" s="77"/>
      <c r="F31" s="73"/>
      <c r="G31" s="73"/>
      <c r="H31" s="74"/>
      <c r="I31" s="74"/>
      <c r="J31" s="75"/>
    </row>
    <row r="32" spans="1:10" ht="45" x14ac:dyDescent="0.25">
      <c r="A32" s="72">
        <f t="shared" si="0"/>
        <v>29</v>
      </c>
      <c r="B32" s="70" t="s">
        <v>228</v>
      </c>
      <c r="C32" s="72" t="s">
        <v>59</v>
      </c>
      <c r="D32" s="151">
        <v>15</v>
      </c>
      <c r="E32" s="77"/>
      <c r="F32" s="73"/>
      <c r="G32" s="73"/>
      <c r="H32" s="74"/>
      <c r="I32" s="74"/>
      <c r="J32" s="75"/>
    </row>
    <row r="33" spans="1:10" ht="45" x14ac:dyDescent="0.25">
      <c r="A33" s="72">
        <f t="shared" si="0"/>
        <v>30</v>
      </c>
      <c r="B33" s="70" t="s">
        <v>229</v>
      </c>
      <c r="C33" s="72" t="s">
        <v>59</v>
      </c>
      <c r="D33" s="151">
        <v>27</v>
      </c>
      <c r="E33" s="77"/>
      <c r="F33" s="73"/>
      <c r="G33" s="73"/>
      <c r="H33" s="74"/>
      <c r="I33" s="74"/>
      <c r="J33" s="75"/>
    </row>
    <row r="34" spans="1:10" ht="45" x14ac:dyDescent="0.25">
      <c r="A34" s="72">
        <f t="shared" si="0"/>
        <v>31</v>
      </c>
      <c r="B34" s="70" t="s">
        <v>230</v>
      </c>
      <c r="C34" s="72" t="s">
        <v>59</v>
      </c>
      <c r="D34" s="151">
        <v>24</v>
      </c>
      <c r="E34" s="77"/>
      <c r="F34" s="73"/>
      <c r="G34" s="73"/>
      <c r="H34" s="74"/>
      <c r="I34" s="74"/>
      <c r="J34" s="75"/>
    </row>
    <row r="35" spans="1:10" ht="60" x14ac:dyDescent="0.25">
      <c r="A35" s="72">
        <f t="shared" si="0"/>
        <v>32</v>
      </c>
      <c r="B35" s="70" t="s">
        <v>231</v>
      </c>
      <c r="C35" s="72" t="s">
        <v>59</v>
      </c>
      <c r="D35" s="151">
        <v>3</v>
      </c>
      <c r="E35" s="77"/>
      <c r="F35" s="73"/>
      <c r="G35" s="73"/>
      <c r="H35" s="74"/>
      <c r="I35" s="74"/>
      <c r="J35" s="75"/>
    </row>
    <row r="36" spans="1:10" ht="60" x14ac:dyDescent="0.25">
      <c r="A36" s="72">
        <f t="shared" si="0"/>
        <v>33</v>
      </c>
      <c r="B36" s="70" t="s">
        <v>232</v>
      </c>
      <c r="C36" s="72" t="s">
        <v>59</v>
      </c>
      <c r="D36" s="151">
        <v>3</v>
      </c>
      <c r="E36" s="77"/>
      <c r="F36" s="73"/>
      <c r="G36" s="73"/>
      <c r="H36" s="74"/>
      <c r="I36" s="74"/>
      <c r="J36" s="75"/>
    </row>
    <row r="37" spans="1:10" ht="61.5" customHeight="1" x14ac:dyDescent="0.25">
      <c r="A37" s="72">
        <f t="shared" si="0"/>
        <v>34</v>
      </c>
      <c r="B37" s="70" t="s">
        <v>233</v>
      </c>
      <c r="C37" s="72" t="s">
        <v>59</v>
      </c>
      <c r="D37" s="151">
        <v>3</v>
      </c>
      <c r="E37" s="77"/>
      <c r="F37" s="73"/>
      <c r="G37" s="73"/>
      <c r="H37" s="74"/>
      <c r="I37" s="74"/>
      <c r="J37" s="75"/>
    </row>
    <row r="38" spans="1:10" ht="60" x14ac:dyDescent="0.25">
      <c r="A38" s="72">
        <f t="shared" si="0"/>
        <v>35</v>
      </c>
      <c r="B38" s="70" t="s">
        <v>234</v>
      </c>
      <c r="C38" s="72" t="s">
        <v>59</v>
      </c>
      <c r="D38" s="151">
        <v>3</v>
      </c>
      <c r="E38" s="77"/>
      <c r="F38" s="73"/>
      <c r="G38" s="73"/>
      <c r="H38" s="74"/>
      <c r="I38" s="74"/>
      <c r="J38" s="75"/>
    </row>
    <row r="39" spans="1:10" ht="60" x14ac:dyDescent="0.25">
      <c r="A39" s="72">
        <f t="shared" si="0"/>
        <v>36</v>
      </c>
      <c r="B39" s="70" t="s">
        <v>46</v>
      </c>
      <c r="C39" s="72" t="s">
        <v>59</v>
      </c>
      <c r="D39" s="151">
        <v>12</v>
      </c>
      <c r="E39" s="77"/>
      <c r="F39" s="73"/>
      <c r="G39" s="73"/>
      <c r="H39" s="74"/>
      <c r="I39" s="74"/>
      <c r="J39" s="75"/>
    </row>
    <row r="40" spans="1:10" ht="60" x14ac:dyDescent="0.25">
      <c r="A40" s="72">
        <f t="shared" si="0"/>
        <v>37</v>
      </c>
      <c r="B40" s="70" t="s">
        <v>47</v>
      </c>
      <c r="C40" s="72" t="s">
        <v>59</v>
      </c>
      <c r="D40" s="151">
        <v>12</v>
      </c>
      <c r="E40" s="77"/>
      <c r="F40" s="73"/>
      <c r="G40" s="73"/>
      <c r="H40" s="74"/>
      <c r="I40" s="74"/>
      <c r="J40" s="75"/>
    </row>
    <row r="41" spans="1:10" ht="60" x14ac:dyDescent="0.25">
      <c r="A41" s="72">
        <f t="shared" si="0"/>
        <v>38</v>
      </c>
      <c r="B41" s="70" t="s">
        <v>48</v>
      </c>
      <c r="C41" s="72" t="s">
        <v>59</v>
      </c>
      <c r="D41" s="151">
        <v>12</v>
      </c>
      <c r="E41" s="77"/>
      <c r="F41" s="73"/>
      <c r="G41" s="73"/>
      <c r="H41" s="74"/>
      <c r="I41" s="74"/>
      <c r="J41" s="75"/>
    </row>
    <row r="42" spans="1:10" ht="60" x14ac:dyDescent="0.25">
      <c r="A42" s="72">
        <f t="shared" si="0"/>
        <v>39</v>
      </c>
      <c r="B42" s="70" t="s">
        <v>49</v>
      </c>
      <c r="C42" s="72" t="s">
        <v>59</v>
      </c>
      <c r="D42" s="151">
        <v>12</v>
      </c>
      <c r="E42" s="77"/>
      <c r="F42" s="73"/>
      <c r="G42" s="73"/>
      <c r="H42" s="74"/>
      <c r="I42" s="74"/>
      <c r="J42" s="75"/>
    </row>
    <row r="43" spans="1:10" ht="60" x14ac:dyDescent="0.25">
      <c r="A43" s="72">
        <f t="shared" si="0"/>
        <v>40</v>
      </c>
      <c r="B43" s="70" t="s">
        <v>50</v>
      </c>
      <c r="C43" s="72" t="s">
        <v>59</v>
      </c>
      <c r="D43" s="151">
        <v>12</v>
      </c>
      <c r="E43" s="77"/>
      <c r="F43" s="73"/>
      <c r="G43" s="73"/>
      <c r="H43" s="74"/>
      <c r="I43" s="74"/>
      <c r="J43" s="75"/>
    </row>
    <row r="44" spans="1:10" x14ac:dyDescent="0.25">
      <c r="G44" s="155"/>
    </row>
    <row r="47" spans="1:10" x14ac:dyDescent="0.25">
      <c r="B47" s="87" t="s">
        <v>255</v>
      </c>
    </row>
  </sheetData>
  <protectedRanges>
    <protectedRange sqref="C3" name="Range1_4_2"/>
  </protectedRanges>
  <phoneticPr fontId="0" type="noConversion"/>
  <pageMargins left="0" right="0" top="0" bottom="0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sqref="A1:XFD1048576"/>
    </sheetView>
  </sheetViews>
  <sheetFormatPr defaultColWidth="9" defaultRowHeight="15" x14ac:dyDescent="0.25"/>
  <cols>
    <col min="1" max="1" width="5.7109375" style="110" customWidth="1"/>
    <col min="2" max="2" width="69.7109375" style="103" customWidth="1"/>
    <col min="3" max="3" width="4.42578125" style="110" customWidth="1"/>
    <col min="4" max="4" width="4.42578125" style="103" hidden="1" customWidth="1"/>
    <col min="5" max="5" width="4.42578125" style="103" customWidth="1"/>
    <col min="6" max="16384" width="9" style="103"/>
  </cols>
  <sheetData>
    <row r="1" spans="1:11" x14ac:dyDescent="0.25">
      <c r="A1" s="99" t="s">
        <v>202</v>
      </c>
      <c r="B1" s="100" t="s">
        <v>29</v>
      </c>
      <c r="C1" s="100"/>
      <c r="D1" s="101"/>
      <c r="E1" s="102"/>
    </row>
    <row r="2" spans="1:11" s="68" customFormat="1" ht="128.25" customHeight="1" x14ac:dyDescent="0.25">
      <c r="A2" s="64" t="s">
        <v>53</v>
      </c>
      <c r="B2" s="64" t="s">
        <v>54</v>
      </c>
      <c r="C2" s="65" t="s">
        <v>55</v>
      </c>
      <c r="D2" s="65" t="s">
        <v>56</v>
      </c>
      <c r="E2" s="65" t="s">
        <v>314</v>
      </c>
      <c r="F2" s="65" t="s">
        <v>310</v>
      </c>
      <c r="G2" s="65" t="s">
        <v>25</v>
      </c>
      <c r="H2" s="65" t="s">
        <v>26</v>
      </c>
      <c r="I2" s="66" t="s">
        <v>263</v>
      </c>
      <c r="J2" s="66" t="s">
        <v>28</v>
      </c>
      <c r="K2" s="67" t="s">
        <v>264</v>
      </c>
    </row>
    <row r="3" spans="1:11" x14ac:dyDescent="0.25">
      <c r="A3" s="104">
        <v>1</v>
      </c>
      <c r="B3" s="144" t="s">
        <v>236</v>
      </c>
      <c r="C3" s="104" t="s">
        <v>59</v>
      </c>
      <c r="D3" s="107">
        <v>60</v>
      </c>
      <c r="E3" s="107">
        <v>90</v>
      </c>
      <c r="F3" s="73"/>
      <c r="G3" s="73"/>
      <c r="H3" s="73"/>
      <c r="I3" s="74"/>
      <c r="J3" s="74"/>
      <c r="K3" s="75"/>
    </row>
    <row r="4" spans="1:11" x14ac:dyDescent="0.25">
      <c r="A4" s="104">
        <f>1+A3</f>
        <v>2</v>
      </c>
      <c r="B4" s="144" t="s">
        <v>237</v>
      </c>
      <c r="C4" s="104" t="s">
        <v>59</v>
      </c>
      <c r="D4" s="107">
        <v>60</v>
      </c>
      <c r="E4" s="107">
        <v>30</v>
      </c>
      <c r="F4" s="77"/>
      <c r="G4" s="73"/>
      <c r="H4" s="73"/>
      <c r="I4" s="74"/>
      <c r="J4" s="74"/>
      <c r="K4" s="75"/>
    </row>
    <row r="5" spans="1:11" x14ac:dyDescent="0.25">
      <c r="B5" s="117"/>
      <c r="C5" s="111"/>
      <c r="D5" s="111"/>
      <c r="E5" s="111"/>
    </row>
    <row r="6" spans="1:11" x14ac:dyDescent="0.25">
      <c r="B6" s="87" t="s">
        <v>255</v>
      </c>
      <c r="C6" s="111"/>
      <c r="D6" s="111"/>
      <c r="E6" s="111"/>
    </row>
    <row r="7" spans="1:11" x14ac:dyDescent="0.25">
      <c r="B7" s="111"/>
      <c r="C7" s="111"/>
      <c r="D7" s="111"/>
      <c r="E7" s="111"/>
    </row>
    <row r="8" spans="1:11" x14ac:dyDescent="0.25">
      <c r="B8" s="111"/>
      <c r="C8" s="111"/>
      <c r="D8" s="111"/>
      <c r="E8" s="111"/>
    </row>
    <row r="9" spans="1:11" x14ac:dyDescent="0.25">
      <c r="B9" s="118"/>
      <c r="C9" s="111"/>
      <c r="D9" s="111"/>
      <c r="E9" s="111"/>
    </row>
  </sheetData>
  <protectedRanges>
    <protectedRange sqref="D9:E9" name="Range1_1_1_1_2_1_1_4_1_1_1"/>
    <protectedRange sqref="D8:E8" name="Range1_1_1_1_1_1_1_1_4_1_1_1_1_1"/>
    <protectedRange sqref="D5:E7" name="Range1_1_1_1_1_1_1_1_4_1_1_1_1_1_5_1_1_2_1"/>
  </protectedRanges>
  <phoneticPr fontId="0" type="noConversion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1-Резорб</vt:lpstr>
      <vt:lpstr>2 - Нерезорб.</vt:lpstr>
      <vt:lpstr>3 - Стоманен</vt:lpstr>
      <vt:lpstr>4 - Силиконови</vt:lpstr>
      <vt:lpstr>5 - Хемостаза</vt:lpstr>
      <vt:lpstr>6 - Херн. платна</vt:lpstr>
      <vt:lpstr>7 - Троакари</vt:lpstr>
      <vt:lpstr>8 - Ушиватели</vt:lpstr>
      <vt:lpstr>9 - Съшив.  за  кожа</vt:lpstr>
      <vt:lpstr>10 - Граспери</vt:lpstr>
      <vt:lpstr>11 - Клипси</vt:lpstr>
      <vt:lpstr>12-Хармоникс</vt:lpstr>
      <vt:lpstr>13-Сет</vt:lpstr>
      <vt:lpstr>14-Заплатки</vt:lpstr>
      <vt:lpstr>15-Очно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2019-06-04T11:46:42Z</dcterms:modified>
</cp:coreProperties>
</file>