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 activeTab="3"/>
  </bookViews>
  <sheets>
    <sheet name="0" sheetId="5" r:id="rId1"/>
    <sheet name="1" sheetId="1" r:id="rId2"/>
    <sheet name="2" sheetId="2" r:id="rId3"/>
    <sheet name="3" sheetId="4" r:id="rId4"/>
  </sheets>
  <calcPr calcId="145621"/>
</workbook>
</file>

<file path=xl/calcChain.xml><?xml version="1.0" encoding="utf-8"?>
<calcChain xmlns="http://schemas.openxmlformats.org/spreadsheetml/2006/main">
  <c r="I3" i="4" l="1"/>
  <c r="I3" i="2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D27" i="1" l="1"/>
  <c r="D12" i="1"/>
  <c r="D10" i="1"/>
</calcChain>
</file>

<file path=xl/sharedStrings.xml><?xml version="1.0" encoding="utf-8"?>
<sst xmlns="http://schemas.openxmlformats.org/spreadsheetml/2006/main" count="109" uniqueCount="59">
  <si>
    <t>№</t>
  </si>
  <si>
    <t>Наименование</t>
  </si>
  <si>
    <t>Мярка</t>
  </si>
  <si>
    <t>Брой*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</si>
  <si>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mm</t>
  </si>
  <si>
    <t>бр.</t>
  </si>
  <si>
    <t>Нерезорбируемо платно от оплетени полипропиленови нишки.Размери: 6 см./ 11 см.</t>
  </si>
  <si>
    <t>Полиглактин 910 ,с покритие от калциев стеарат и полиглактин 370,плетен конец, безцветен, USP 2-0, 75cm на PS PRIME, 26mm, 3/8 кръг, обратно режеща игла</t>
  </si>
  <si>
    <t>плетен, резорбируем, лилав, 2-0, 90  см, 1/2, обла игла, 26мм, с покритие от триклозан</t>
  </si>
  <si>
    <t>плетен, резорбируем, 1, 90  см, 1 игла обла 48мм, 1/2 с покритие от триклозан</t>
  </si>
  <si>
    <t>плетен, резорбируем, лилав, 3-0, 90  см, 1/2 кръг, 26мм, обла игла, с покритие от триклозан</t>
  </si>
  <si>
    <t xml:space="preserve">Синтетичен, нерезорбируем, монофиламентен полипропиленов конец, син, USP 3-0, 75cm на , 22mm, 1/2 обла игла </t>
  </si>
  <si>
    <t>Полиглактин 910 ,с покритие от калциев стеарат и полиглактин 370,плетен конец, виолетов, USP 0, 75cm , 36mm, 1/2 кръг, обла игла със усилен заострен връх игла</t>
  </si>
  <si>
    <t>плетен, резорбируем, 2-0, 70  см, 1 игла обла 40 мм, 1/2, с покритие от триклозан</t>
  </si>
  <si>
    <t>плетен конец, виолетов, USP 2-0, 45cm</t>
  </si>
  <si>
    <t>Монофиламентен стоманен конец, изработен от неръждаема стомана, 7 дебелина; 45 см дължина; режеща игла, 1/2 извивка, 48 мм.</t>
  </si>
  <si>
    <t>Костен восък 2,5 gr.</t>
  </si>
  <si>
    <t>Резорбируема  хемостатична мрежа  от оксидирана регенерирана целулоза с доказан бактерициден ефект, 10cm x 20cm, срок на резорбция 7-14 дни</t>
  </si>
  <si>
    <t>Плетен полиестерен конец, зелен 2-0 USP, 90 cm, на V-7, 25 mm 1/2 кръг, обла игла с режещ връх</t>
  </si>
  <si>
    <t>Синтетичен, нерезорбируем, монофиламентен полипропиленов конец, син, USP 4-0, 90cm, на CC-25, 26mm, 1/2 кръг, обла със заострен връх, две игли</t>
  </si>
  <si>
    <t>Плетен полиестерен конец, зелен 3-0 USP, 90 cm, на V-7, 25 mm 1/2 кръг, обла игла с режещ връх</t>
  </si>
  <si>
    <t>Плетен полиестерен конец, 2-0 USP,  90 cm,  V-5, 17 mm 1/2 кръг, обла игла с режещ връх</t>
  </si>
  <si>
    <t>Плетен полиестерен конец с покритие, зелен, 2-0 USP 75 cm на  17 mm, две игли, + 6X3 твърд пледжет със заоблени ъгли.</t>
  </si>
  <si>
    <t>Плетен полиестерен конец с покритие, бял 2-0 USP 75 cm на V-5, 17 mm, две игли, + 6X3 твърд пледжет със заоблени ъгли.</t>
  </si>
  <si>
    <t>Найлонови ленти 6mm x 70cm</t>
  </si>
  <si>
    <t xml:space="preserve">Синтетичен, нерезорбируем, монофиламентен полипропиленов конец, син, USP 1, 100cm на CT, 40mm, 1/2 кръг, обла игла </t>
  </si>
  <si>
    <t>плетен, резорбируем, 0, 70  см, 1 игла обла 40мм, 1/2, с покритие от триклозан</t>
  </si>
  <si>
    <t>Синтетичен, нерезорбируем, монофиламентен полипропиленов конец с покритие, син, USP 8-0, 60cm на CC,9,30mm, 3/8 кръг, CC игла, двойна, MULTIPASS</t>
  </si>
  <si>
    <t>Синтетичен, нерезорбируем, монофиламентен полипропиленов конец, син, USP 6-0, 60cm, на CC-1, 13mm, 3/8 кръг, CC игла Multipass, две игли</t>
  </si>
  <si>
    <t>Антибактериални лигатури с покритие от триклозан,2-0, 45см</t>
  </si>
  <si>
    <t xml:space="preserve"> плетени нерезорбируеми от черна коприна, с восъчно покритие, 45 cm, 3-0</t>
  </si>
  <si>
    <t xml:space="preserve"> плетени нерезорбируеми от черна коприна, с восъчно покритие, 45 cm, 2-0</t>
  </si>
  <si>
    <t>Титанови Лигиращи Клипси, small, с разстояние между рамената 2,5 мм и дължина на рамото 3,0 мм, 6 клипси в пълнител,  сини</t>
  </si>
  <si>
    <t xml:space="preserve">Титанови Лигиращи Клипси, medium, с разстояние между рамената 3,0 мм и дължина на рамото 5,0 мм, 6 клипси в пълнител,  бели </t>
  </si>
  <si>
    <t xml:space="preserve">Синтетичен, нерезорбируем, монофиламентен полипропиленов конец с покритие, син, USP 7-0, 60 cm на CC-11, 11mm, 3/8 обла, CC игла, двойна </t>
  </si>
  <si>
    <t>Синтетичен, нерезорбируем, монофиламентен полипропиленов конец, син, USP 5-0, 90cm на CC-16, 16mm, 1/2 кръг CC игла, двойна</t>
  </si>
  <si>
    <t>Синтетичен, нерезорбируем, монофиламентен полипропиленов конец, син, USP 3-0, 90cm, на CC-25, 26mm, 1/2 кръг, обла със заострен връх, две игли</t>
  </si>
  <si>
    <t xml:space="preserve">Временен, монополярен, епикардиален електрод, 2/0 дебелина, 60 см дължина; обла игла с режещ връх, 1/2 извивка, 26 мм; права режеща игла, 60 мм. </t>
  </si>
  <si>
    <t>Аортни пънчове</t>
  </si>
  <si>
    <t>№ по ред</t>
  </si>
  <si>
    <t>Брой</t>
  </si>
  <si>
    <t>бр</t>
  </si>
  <si>
    <t>аортен пънч 4.0 мм</t>
  </si>
  <si>
    <t>Съдови заплатки</t>
  </si>
  <si>
    <t>Плетена полиестерна заплатка за сърдечно-съдови реконструкции, размер 10.2 см х 10.2 см</t>
  </si>
  <si>
    <t>оп</t>
  </si>
  <si>
    <t>I</t>
  </si>
  <si>
    <t>II</t>
  </si>
  <si>
    <t>III</t>
  </si>
  <si>
    <t>Забележка: количеството е за единица мярка</t>
  </si>
  <si>
    <t xml:space="preserve">  “ДОСТАВКА НА КОНСУМАТИВИ ЗА ХИРУРГИЯ ПО ОБОСОБЕНИ ПОЗИЦИИ”</t>
  </si>
  <si>
    <t>Хирургични шевни материали</t>
  </si>
  <si>
    <t xml:space="preserve">ТЕХНИЧЕСКО ПРЕДЛОЖЕНИЕ :  </t>
  </si>
  <si>
    <t>Търговско наименование</t>
  </si>
  <si>
    <t>Каталожен номер</t>
  </si>
  <si>
    <t>Брой в опаковка</t>
  </si>
  <si>
    <t xml:space="preserve">Брой опаковки, съответстващи на 
общото количество </t>
  </si>
  <si>
    <t>Производител</t>
  </si>
  <si>
    <t>Съгласие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</si>
</sst>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8" fillId="0" borderId="0"/>
  </cellStyleXfs>
  <cellXfs count="43">
    <xf numFmtId="0" fontId="0" fillId="0" borderId="0" xfId="0"/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right" vertical="center" wrapText="1"/>
    </xf>
    <xf numFmtId="0" fontId="7" fillId="0" borderId="2" xfId="3" applyFont="1" applyFill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0" fontId="7" fillId="0" borderId="2" xfId="2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0" fillId="0" borderId="0" xfId="0" applyFill="1"/>
    <xf numFmtId="0" fontId="11" fillId="5" borderId="2" xfId="0" applyNumberFormat="1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5" borderId="0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4" fillId="0" borderId="1" xfId="0" applyNumberFormat="1" applyFont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2" fontId="5" fillId="0" borderId="2" xfId="0" applyNumberFormat="1" applyFont="1" applyFill="1" applyBorder="1" applyAlignment="1" applyProtection="1">
      <alignment vertical="center" wrapText="1"/>
      <protection locked="0"/>
    </xf>
    <xf numFmtId="0" fontId="12" fillId="0" borderId="0" xfId="0" applyFont="1" applyAlignment="1">
      <alignment horizontal="center" wrapText="1"/>
    </xf>
  </cellXfs>
  <cellStyles count="5">
    <cellStyle name="Bad" xfId="2" builtinId="27"/>
    <cellStyle name="Good" xfId="1" builtinId="26"/>
    <cellStyle name="Neutral" xfId="3" builtinId="2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9"/>
  <sheetViews>
    <sheetView workbookViewId="0">
      <selection activeCell="G15" sqref="G15"/>
    </sheetView>
  </sheetViews>
  <sheetFormatPr defaultRowHeight="15" x14ac:dyDescent="0.25"/>
  <sheetData>
    <row r="5" spans="2:8" ht="50.25" customHeight="1" x14ac:dyDescent="0.3">
      <c r="B5" s="42" t="s">
        <v>52</v>
      </c>
      <c r="C5" s="42"/>
      <c r="D5" s="42"/>
      <c r="E5" s="42"/>
      <c r="F5" s="42"/>
      <c r="G5" s="42"/>
      <c r="H5" s="42"/>
    </row>
    <row r="6" spans="2:8" ht="18.75" x14ac:dyDescent="0.3">
      <c r="B6" s="31"/>
      <c r="C6" s="31"/>
      <c r="D6" s="31"/>
      <c r="E6" s="31"/>
      <c r="F6" s="31"/>
      <c r="G6" s="31"/>
      <c r="H6" s="31"/>
    </row>
    <row r="7" spans="2:8" ht="18.75" x14ac:dyDescent="0.3">
      <c r="B7" s="31"/>
      <c r="C7" s="31"/>
      <c r="D7" s="31"/>
      <c r="E7" s="31"/>
      <c r="F7" s="31"/>
      <c r="G7" s="31"/>
      <c r="H7" s="31"/>
    </row>
    <row r="8" spans="2:8" ht="18.75" x14ac:dyDescent="0.3">
      <c r="B8" s="31"/>
      <c r="C8" s="31"/>
      <c r="D8" s="31"/>
      <c r="E8" s="31"/>
      <c r="F8" s="31"/>
      <c r="G8" s="31"/>
      <c r="H8" s="31"/>
    </row>
    <row r="9" spans="2:8" ht="66" customHeight="1" x14ac:dyDescent="0.3">
      <c r="B9" s="42" t="s">
        <v>50</v>
      </c>
      <c r="C9" s="42"/>
      <c r="D9" s="42"/>
      <c r="E9" s="42"/>
      <c r="F9" s="42"/>
      <c r="G9" s="42"/>
      <c r="H9" s="42"/>
    </row>
  </sheetData>
  <mergeCells count="2">
    <mergeCell ref="B5:H5"/>
    <mergeCell ref="B9:H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130" zoomScaleNormal="130" workbookViewId="0">
      <selection activeCell="F2" sqref="F2"/>
    </sheetView>
  </sheetViews>
  <sheetFormatPr defaultRowHeight="15" x14ac:dyDescent="0.25"/>
  <cols>
    <col min="1" max="1" width="3.7109375" customWidth="1"/>
    <col min="2" max="2" width="61.42578125" customWidth="1"/>
    <col min="3" max="4" width="5.5703125" customWidth="1"/>
    <col min="5" max="5" width="12.28515625" style="18" customWidth="1"/>
    <col min="6" max="6" width="11.28515625" style="18" customWidth="1"/>
    <col min="8" max="8" width="6.140625" customWidth="1"/>
    <col min="10" max="10" width="6.28515625" customWidth="1"/>
    <col min="245" max="245" width="62.7109375" customWidth="1"/>
    <col min="248" max="248" width="13.5703125" customWidth="1"/>
    <col min="501" max="501" width="62.7109375" customWidth="1"/>
    <col min="504" max="504" width="13.5703125" customWidth="1"/>
    <col min="757" max="757" width="62.7109375" customWidth="1"/>
    <col min="760" max="760" width="13.5703125" customWidth="1"/>
    <col min="1013" max="1013" width="62.7109375" customWidth="1"/>
    <col min="1016" max="1016" width="13.5703125" customWidth="1"/>
    <col min="1269" max="1269" width="62.7109375" customWidth="1"/>
    <col min="1272" max="1272" width="13.5703125" customWidth="1"/>
    <col min="1525" max="1525" width="62.7109375" customWidth="1"/>
    <col min="1528" max="1528" width="13.5703125" customWidth="1"/>
    <col min="1781" max="1781" width="62.7109375" customWidth="1"/>
    <col min="1784" max="1784" width="13.5703125" customWidth="1"/>
    <col min="2037" max="2037" width="62.7109375" customWidth="1"/>
    <col min="2040" max="2040" width="13.5703125" customWidth="1"/>
    <col min="2293" max="2293" width="62.7109375" customWidth="1"/>
    <col min="2296" max="2296" width="13.5703125" customWidth="1"/>
    <col min="2549" max="2549" width="62.7109375" customWidth="1"/>
    <col min="2552" max="2552" width="13.5703125" customWidth="1"/>
    <col min="2805" max="2805" width="62.7109375" customWidth="1"/>
    <col min="2808" max="2808" width="13.5703125" customWidth="1"/>
    <col min="3061" max="3061" width="62.7109375" customWidth="1"/>
    <col min="3064" max="3064" width="13.5703125" customWidth="1"/>
    <col min="3317" max="3317" width="62.7109375" customWidth="1"/>
    <col min="3320" max="3320" width="13.5703125" customWidth="1"/>
    <col min="3573" max="3573" width="62.7109375" customWidth="1"/>
    <col min="3576" max="3576" width="13.5703125" customWidth="1"/>
    <col min="3829" max="3829" width="62.7109375" customWidth="1"/>
    <col min="3832" max="3832" width="13.5703125" customWidth="1"/>
    <col min="4085" max="4085" width="62.7109375" customWidth="1"/>
    <col min="4088" max="4088" width="13.5703125" customWidth="1"/>
    <col min="4341" max="4341" width="62.7109375" customWidth="1"/>
    <col min="4344" max="4344" width="13.5703125" customWidth="1"/>
    <col min="4597" max="4597" width="62.7109375" customWidth="1"/>
    <col min="4600" max="4600" width="13.5703125" customWidth="1"/>
    <col min="4853" max="4853" width="62.7109375" customWidth="1"/>
    <col min="4856" max="4856" width="13.5703125" customWidth="1"/>
    <col min="5109" max="5109" width="62.7109375" customWidth="1"/>
    <col min="5112" max="5112" width="13.5703125" customWidth="1"/>
    <col min="5365" max="5365" width="62.7109375" customWidth="1"/>
    <col min="5368" max="5368" width="13.5703125" customWidth="1"/>
    <col min="5621" max="5621" width="62.7109375" customWidth="1"/>
    <col min="5624" max="5624" width="13.5703125" customWidth="1"/>
    <col min="5877" max="5877" width="62.7109375" customWidth="1"/>
    <col min="5880" max="5880" width="13.5703125" customWidth="1"/>
    <col min="6133" max="6133" width="62.7109375" customWidth="1"/>
    <col min="6136" max="6136" width="13.5703125" customWidth="1"/>
    <col min="6389" max="6389" width="62.7109375" customWidth="1"/>
    <col min="6392" max="6392" width="13.5703125" customWidth="1"/>
    <col min="6645" max="6645" width="62.7109375" customWidth="1"/>
    <col min="6648" max="6648" width="13.5703125" customWidth="1"/>
    <col min="6901" max="6901" width="62.7109375" customWidth="1"/>
    <col min="6904" max="6904" width="13.5703125" customWidth="1"/>
    <col min="7157" max="7157" width="62.7109375" customWidth="1"/>
    <col min="7160" max="7160" width="13.5703125" customWidth="1"/>
    <col min="7413" max="7413" width="62.7109375" customWidth="1"/>
    <col min="7416" max="7416" width="13.5703125" customWidth="1"/>
    <col min="7669" max="7669" width="62.7109375" customWidth="1"/>
    <col min="7672" max="7672" width="13.5703125" customWidth="1"/>
    <col min="7925" max="7925" width="62.7109375" customWidth="1"/>
    <col min="7928" max="7928" width="13.5703125" customWidth="1"/>
    <col min="8181" max="8181" width="62.7109375" customWidth="1"/>
    <col min="8184" max="8184" width="13.5703125" customWidth="1"/>
    <col min="8437" max="8437" width="62.7109375" customWidth="1"/>
    <col min="8440" max="8440" width="13.5703125" customWidth="1"/>
    <col min="8693" max="8693" width="62.7109375" customWidth="1"/>
    <col min="8696" max="8696" width="13.5703125" customWidth="1"/>
    <col min="8949" max="8949" width="62.7109375" customWidth="1"/>
    <col min="8952" max="8952" width="13.5703125" customWidth="1"/>
    <col min="9205" max="9205" width="62.7109375" customWidth="1"/>
    <col min="9208" max="9208" width="13.5703125" customWidth="1"/>
    <col min="9461" max="9461" width="62.7109375" customWidth="1"/>
    <col min="9464" max="9464" width="13.5703125" customWidth="1"/>
    <col min="9717" max="9717" width="62.7109375" customWidth="1"/>
    <col min="9720" max="9720" width="13.5703125" customWidth="1"/>
    <col min="9973" max="9973" width="62.7109375" customWidth="1"/>
    <col min="9976" max="9976" width="13.5703125" customWidth="1"/>
    <col min="10229" max="10229" width="62.7109375" customWidth="1"/>
    <col min="10232" max="10232" width="13.5703125" customWidth="1"/>
    <col min="10485" max="10485" width="62.7109375" customWidth="1"/>
    <col min="10488" max="10488" width="13.5703125" customWidth="1"/>
    <col min="10741" max="10741" width="62.7109375" customWidth="1"/>
    <col min="10744" max="10744" width="13.5703125" customWidth="1"/>
    <col min="10997" max="10997" width="62.7109375" customWidth="1"/>
    <col min="11000" max="11000" width="13.5703125" customWidth="1"/>
    <col min="11253" max="11253" width="62.7109375" customWidth="1"/>
    <col min="11256" max="11256" width="13.5703125" customWidth="1"/>
    <col min="11509" max="11509" width="62.7109375" customWidth="1"/>
    <col min="11512" max="11512" width="13.5703125" customWidth="1"/>
    <col min="11765" max="11765" width="62.7109375" customWidth="1"/>
    <col min="11768" max="11768" width="13.5703125" customWidth="1"/>
    <col min="12021" max="12021" width="62.7109375" customWidth="1"/>
    <col min="12024" max="12024" width="13.5703125" customWidth="1"/>
    <col min="12277" max="12277" width="62.7109375" customWidth="1"/>
    <col min="12280" max="12280" width="13.5703125" customWidth="1"/>
    <col min="12533" max="12533" width="62.7109375" customWidth="1"/>
    <col min="12536" max="12536" width="13.5703125" customWidth="1"/>
    <col min="12789" max="12789" width="62.7109375" customWidth="1"/>
    <col min="12792" max="12792" width="13.5703125" customWidth="1"/>
    <col min="13045" max="13045" width="62.7109375" customWidth="1"/>
    <col min="13048" max="13048" width="13.5703125" customWidth="1"/>
    <col min="13301" max="13301" width="62.7109375" customWidth="1"/>
    <col min="13304" max="13304" width="13.5703125" customWidth="1"/>
    <col min="13557" max="13557" width="62.7109375" customWidth="1"/>
    <col min="13560" max="13560" width="13.5703125" customWidth="1"/>
    <col min="13813" max="13813" width="62.7109375" customWidth="1"/>
    <col min="13816" max="13816" width="13.5703125" customWidth="1"/>
    <col min="14069" max="14069" width="62.7109375" customWidth="1"/>
    <col min="14072" max="14072" width="13.5703125" customWidth="1"/>
    <col min="14325" max="14325" width="62.7109375" customWidth="1"/>
    <col min="14328" max="14328" width="13.5703125" customWidth="1"/>
    <col min="14581" max="14581" width="62.7109375" customWidth="1"/>
    <col min="14584" max="14584" width="13.5703125" customWidth="1"/>
    <col min="14837" max="14837" width="62.7109375" customWidth="1"/>
    <col min="14840" max="14840" width="13.5703125" customWidth="1"/>
    <col min="15093" max="15093" width="62.7109375" customWidth="1"/>
    <col min="15096" max="15096" width="13.5703125" customWidth="1"/>
    <col min="15349" max="15349" width="62.7109375" customWidth="1"/>
    <col min="15352" max="15352" width="13.5703125" customWidth="1"/>
    <col min="15605" max="15605" width="62.7109375" customWidth="1"/>
    <col min="15608" max="15608" width="13.5703125" customWidth="1"/>
    <col min="15861" max="15861" width="62.7109375" customWidth="1"/>
    <col min="15864" max="15864" width="13.5703125" customWidth="1"/>
    <col min="16117" max="16117" width="62.7109375" customWidth="1"/>
    <col min="16120" max="16120" width="13.5703125" customWidth="1"/>
  </cols>
  <sheetData>
    <row r="1" spans="1:10" ht="22.5" customHeight="1" x14ac:dyDescent="0.25">
      <c r="A1" s="32" t="s">
        <v>46</v>
      </c>
      <c r="B1" s="32" t="s">
        <v>51</v>
      </c>
      <c r="C1" s="32"/>
      <c r="D1" s="32"/>
    </row>
    <row r="2" spans="1:10" s="3" customFormat="1" ht="102" x14ac:dyDescent="0.25">
      <c r="A2" s="1" t="s">
        <v>0</v>
      </c>
      <c r="B2" s="1" t="s">
        <v>1</v>
      </c>
      <c r="C2" s="2" t="s">
        <v>2</v>
      </c>
      <c r="D2" s="2" t="s">
        <v>3</v>
      </c>
      <c r="E2" s="35" t="s">
        <v>53</v>
      </c>
      <c r="F2" s="35" t="s">
        <v>57</v>
      </c>
      <c r="G2" s="35" t="s">
        <v>54</v>
      </c>
      <c r="H2" s="36" t="s">
        <v>55</v>
      </c>
      <c r="I2" s="37" t="s">
        <v>56</v>
      </c>
      <c r="J2" s="36" t="s">
        <v>58</v>
      </c>
    </row>
    <row r="3" spans="1:10" s="4" customFormat="1" ht="51" x14ac:dyDescent="0.25">
      <c r="A3" s="6">
        <v>1</v>
      </c>
      <c r="B3" s="17" t="s">
        <v>4</v>
      </c>
      <c r="C3" s="6" t="s">
        <v>5</v>
      </c>
      <c r="D3" s="14">
        <v>3</v>
      </c>
      <c r="E3" s="38"/>
      <c r="F3" s="39"/>
      <c r="G3" s="40"/>
      <c r="H3" s="40"/>
      <c r="I3" s="41" t="e">
        <f>D3/H3</f>
        <v>#DIV/0!</v>
      </c>
      <c r="J3" s="40"/>
    </row>
    <row r="4" spans="1:10" s="8" customFormat="1" ht="25.5" x14ac:dyDescent="0.25">
      <c r="A4" s="6">
        <v>2</v>
      </c>
      <c r="B4" s="5" t="s">
        <v>6</v>
      </c>
      <c r="C4" s="6" t="s">
        <v>5</v>
      </c>
      <c r="D4" s="7">
        <v>6</v>
      </c>
      <c r="E4" s="38"/>
      <c r="F4" s="39"/>
      <c r="G4" s="40"/>
      <c r="H4" s="40"/>
      <c r="I4" s="41" t="e">
        <f t="shared" ref="I4:I35" si="0">D4/H4</f>
        <v>#DIV/0!</v>
      </c>
      <c r="J4" s="40"/>
    </row>
    <row r="5" spans="1:10" s="3" customFormat="1" ht="38.25" x14ac:dyDescent="0.25">
      <c r="A5" s="10">
        <v>3</v>
      </c>
      <c r="B5" s="9" t="s">
        <v>7</v>
      </c>
      <c r="C5" s="10" t="s">
        <v>5</v>
      </c>
      <c r="D5" s="11">
        <v>264</v>
      </c>
      <c r="E5" s="38"/>
      <c r="F5" s="39"/>
      <c r="G5" s="40"/>
      <c r="H5" s="40"/>
      <c r="I5" s="41" t="e">
        <f t="shared" si="0"/>
        <v>#DIV/0!</v>
      </c>
      <c r="J5" s="40"/>
    </row>
    <row r="6" spans="1:10" s="3" customFormat="1" ht="25.5" x14ac:dyDescent="0.25">
      <c r="A6" s="6">
        <v>4</v>
      </c>
      <c r="B6" s="9" t="s">
        <v>8</v>
      </c>
      <c r="C6" s="10" t="s">
        <v>5</v>
      </c>
      <c r="D6" s="11">
        <v>144</v>
      </c>
      <c r="E6" s="38"/>
      <c r="F6" s="39"/>
      <c r="G6" s="40"/>
      <c r="H6" s="40"/>
      <c r="I6" s="41" t="e">
        <f t="shared" si="0"/>
        <v>#DIV/0!</v>
      </c>
      <c r="J6" s="40"/>
    </row>
    <row r="7" spans="1:10" s="3" customFormat="1" ht="25.5" x14ac:dyDescent="0.25">
      <c r="A7" s="6">
        <v>5</v>
      </c>
      <c r="B7" s="9" t="s">
        <v>9</v>
      </c>
      <c r="C7" s="10" t="s">
        <v>5</v>
      </c>
      <c r="D7" s="12">
        <v>180</v>
      </c>
      <c r="E7" s="38"/>
      <c r="F7" s="39"/>
      <c r="G7" s="40"/>
      <c r="H7" s="40"/>
      <c r="I7" s="41" t="e">
        <f t="shared" si="0"/>
        <v>#DIV/0!</v>
      </c>
      <c r="J7" s="40"/>
    </row>
    <row r="8" spans="1:10" s="3" customFormat="1" ht="25.5" x14ac:dyDescent="0.25">
      <c r="A8" s="10">
        <v>6</v>
      </c>
      <c r="B8" s="9" t="s">
        <v>10</v>
      </c>
      <c r="C8" s="10" t="s">
        <v>5</v>
      </c>
      <c r="D8" s="11">
        <v>324</v>
      </c>
      <c r="E8" s="38"/>
      <c r="F8" s="39"/>
      <c r="G8" s="40"/>
      <c r="H8" s="40"/>
      <c r="I8" s="41" t="e">
        <f t="shared" si="0"/>
        <v>#DIV/0!</v>
      </c>
      <c r="J8" s="40"/>
    </row>
    <row r="9" spans="1:10" s="8" customFormat="1" ht="48" customHeight="1" x14ac:dyDescent="0.25">
      <c r="A9" s="6">
        <v>7</v>
      </c>
      <c r="B9" s="5" t="s">
        <v>11</v>
      </c>
      <c r="C9" s="6" t="s">
        <v>5</v>
      </c>
      <c r="D9" s="12">
        <v>12</v>
      </c>
      <c r="E9" s="38"/>
      <c r="F9" s="39"/>
      <c r="G9" s="40"/>
      <c r="H9" s="40"/>
      <c r="I9" s="41" t="e">
        <f t="shared" si="0"/>
        <v>#DIV/0!</v>
      </c>
      <c r="J9" s="40"/>
    </row>
    <row r="10" spans="1:10" s="3" customFormat="1" ht="38.25" x14ac:dyDescent="0.25">
      <c r="A10" s="6">
        <v>8</v>
      </c>
      <c r="B10" s="9" t="s">
        <v>12</v>
      </c>
      <c r="C10" s="10" t="s">
        <v>5</v>
      </c>
      <c r="D10" s="14">
        <f>5*12</f>
        <v>60</v>
      </c>
      <c r="E10" s="38"/>
      <c r="F10" s="39"/>
      <c r="G10" s="40"/>
      <c r="H10" s="40"/>
      <c r="I10" s="41" t="e">
        <f t="shared" si="0"/>
        <v>#DIV/0!</v>
      </c>
      <c r="J10" s="40"/>
    </row>
    <row r="11" spans="1:10" s="3" customFormat="1" ht="25.5" x14ac:dyDescent="0.25">
      <c r="A11" s="10">
        <v>9</v>
      </c>
      <c r="B11" s="9" t="s">
        <v>13</v>
      </c>
      <c r="C11" s="10" t="s">
        <v>5</v>
      </c>
      <c r="D11" s="11">
        <v>252</v>
      </c>
      <c r="E11" s="38"/>
      <c r="F11" s="39"/>
      <c r="G11" s="40"/>
      <c r="H11" s="40"/>
      <c r="I11" s="41" t="e">
        <f t="shared" si="0"/>
        <v>#DIV/0!</v>
      </c>
      <c r="J11" s="40"/>
    </row>
    <row r="12" spans="1:10" s="3" customFormat="1" x14ac:dyDescent="0.25">
      <c r="A12" s="6">
        <v>10</v>
      </c>
      <c r="B12" s="9" t="s">
        <v>14</v>
      </c>
      <c r="C12" s="10" t="s">
        <v>5</v>
      </c>
      <c r="D12" s="12">
        <f>3*288</f>
        <v>864</v>
      </c>
      <c r="E12" s="38"/>
      <c r="F12" s="39"/>
      <c r="G12" s="40"/>
      <c r="H12" s="40"/>
      <c r="I12" s="41" t="e">
        <f t="shared" si="0"/>
        <v>#DIV/0!</v>
      </c>
      <c r="J12" s="40"/>
    </row>
    <row r="13" spans="1:10" s="8" customFormat="1" ht="38.25" x14ac:dyDescent="0.25">
      <c r="A13" s="6">
        <v>11</v>
      </c>
      <c r="B13" s="13" t="s">
        <v>37</v>
      </c>
      <c r="C13" s="6" t="s">
        <v>5</v>
      </c>
      <c r="D13" s="12">
        <v>96</v>
      </c>
      <c r="E13" s="38"/>
      <c r="F13" s="39"/>
      <c r="G13" s="40"/>
      <c r="H13" s="40"/>
      <c r="I13" s="41" t="e">
        <f t="shared" si="0"/>
        <v>#DIV/0!</v>
      </c>
      <c r="J13" s="40"/>
    </row>
    <row r="14" spans="1:10" s="8" customFormat="1" ht="38.25" x14ac:dyDescent="0.25">
      <c r="A14" s="10">
        <v>12</v>
      </c>
      <c r="B14" s="13" t="s">
        <v>15</v>
      </c>
      <c r="C14" s="6" t="s">
        <v>5</v>
      </c>
      <c r="D14" s="12">
        <v>192</v>
      </c>
      <c r="E14" s="38"/>
      <c r="F14" s="39"/>
      <c r="G14" s="40"/>
      <c r="H14" s="40"/>
      <c r="I14" s="41" t="e">
        <f t="shared" si="0"/>
        <v>#DIV/0!</v>
      </c>
      <c r="J14" s="40"/>
    </row>
    <row r="15" spans="1:10" s="8" customFormat="1" x14ac:dyDescent="0.25">
      <c r="A15" s="6">
        <v>13</v>
      </c>
      <c r="B15" s="13" t="s">
        <v>16</v>
      </c>
      <c r="C15" s="6" t="s">
        <v>5</v>
      </c>
      <c r="D15" s="12">
        <v>48</v>
      </c>
      <c r="E15" s="38"/>
      <c r="F15" s="39"/>
      <c r="G15" s="40"/>
      <c r="H15" s="40"/>
      <c r="I15" s="41" t="e">
        <f t="shared" si="0"/>
        <v>#DIV/0!</v>
      </c>
      <c r="J15" s="40"/>
    </row>
    <row r="16" spans="1:10" s="8" customFormat="1" ht="38.25" x14ac:dyDescent="0.25">
      <c r="A16" s="6">
        <v>14</v>
      </c>
      <c r="B16" s="13" t="s">
        <v>17</v>
      </c>
      <c r="C16" s="6" t="s">
        <v>5</v>
      </c>
      <c r="D16" s="12">
        <v>48</v>
      </c>
      <c r="E16" s="38"/>
      <c r="F16" s="39"/>
      <c r="G16" s="40"/>
      <c r="H16" s="40"/>
      <c r="I16" s="41" t="e">
        <f t="shared" si="0"/>
        <v>#DIV/0!</v>
      </c>
      <c r="J16" s="40"/>
    </row>
    <row r="17" spans="1:10" s="8" customFormat="1" ht="25.5" x14ac:dyDescent="0.25">
      <c r="A17" s="10">
        <v>15</v>
      </c>
      <c r="B17" s="13" t="s">
        <v>18</v>
      </c>
      <c r="C17" s="6" t="s">
        <v>5</v>
      </c>
      <c r="D17" s="12">
        <v>84</v>
      </c>
      <c r="E17" s="38"/>
      <c r="F17" s="39"/>
      <c r="G17" s="40"/>
      <c r="H17" s="40"/>
      <c r="I17" s="41" t="e">
        <f t="shared" si="0"/>
        <v>#DIV/0!</v>
      </c>
      <c r="J17" s="40"/>
    </row>
    <row r="18" spans="1:10" s="8" customFormat="1" ht="25.5" x14ac:dyDescent="0.25">
      <c r="A18" s="6">
        <v>16</v>
      </c>
      <c r="B18" s="13" t="s">
        <v>20</v>
      </c>
      <c r="C18" s="6" t="s">
        <v>5</v>
      </c>
      <c r="D18" s="12">
        <v>108</v>
      </c>
      <c r="E18" s="38"/>
      <c r="F18" s="39"/>
      <c r="G18" s="40"/>
      <c r="H18" s="40"/>
      <c r="I18" s="41" t="e">
        <f t="shared" si="0"/>
        <v>#DIV/0!</v>
      </c>
      <c r="J18" s="40"/>
    </row>
    <row r="19" spans="1:10" s="8" customFormat="1" ht="25.5" x14ac:dyDescent="0.25">
      <c r="A19" s="6">
        <v>17</v>
      </c>
      <c r="B19" s="13" t="s">
        <v>21</v>
      </c>
      <c r="C19" s="6" t="s">
        <v>5</v>
      </c>
      <c r="D19" s="12">
        <v>24</v>
      </c>
      <c r="E19" s="38"/>
      <c r="F19" s="39"/>
      <c r="G19" s="40"/>
      <c r="H19" s="40"/>
      <c r="I19" s="41" t="e">
        <f t="shared" si="0"/>
        <v>#DIV/0!</v>
      </c>
      <c r="J19" s="40"/>
    </row>
    <row r="20" spans="1:10" s="8" customFormat="1" ht="25.5" x14ac:dyDescent="0.25">
      <c r="A20" s="10">
        <v>18</v>
      </c>
      <c r="B20" s="13" t="s">
        <v>22</v>
      </c>
      <c r="C20" s="6" t="s">
        <v>5</v>
      </c>
      <c r="D20" s="12">
        <v>24</v>
      </c>
      <c r="E20" s="38"/>
      <c r="F20" s="39"/>
      <c r="G20" s="40"/>
      <c r="H20" s="40"/>
      <c r="I20" s="41" t="e">
        <f t="shared" si="0"/>
        <v>#DIV/0!</v>
      </c>
      <c r="J20" s="40"/>
    </row>
    <row r="21" spans="1:10" s="8" customFormat="1" ht="25.5" x14ac:dyDescent="0.25">
      <c r="A21" s="6">
        <v>19</v>
      </c>
      <c r="B21" s="13" t="s">
        <v>23</v>
      </c>
      <c r="C21" s="6" t="s">
        <v>5</v>
      </c>
      <c r="D21" s="12">
        <v>36</v>
      </c>
      <c r="E21" s="38"/>
      <c r="F21" s="39"/>
      <c r="G21" s="40"/>
      <c r="H21" s="40"/>
      <c r="I21" s="41" t="e">
        <f t="shared" si="0"/>
        <v>#DIV/0!</v>
      </c>
      <c r="J21" s="40"/>
    </row>
    <row r="22" spans="1:10" s="8" customFormat="1" x14ac:dyDescent="0.25">
      <c r="A22" s="6">
        <v>20</v>
      </c>
      <c r="B22" s="13" t="s">
        <v>24</v>
      </c>
      <c r="C22" s="6" t="s">
        <v>5</v>
      </c>
      <c r="D22" s="12">
        <v>36</v>
      </c>
      <c r="E22" s="38"/>
      <c r="F22" s="39"/>
      <c r="G22" s="40"/>
      <c r="H22" s="40"/>
      <c r="I22" s="41" t="e">
        <f t="shared" si="0"/>
        <v>#DIV/0!</v>
      </c>
      <c r="J22" s="40"/>
    </row>
    <row r="23" spans="1:10" s="8" customFormat="1" ht="25.5" x14ac:dyDescent="0.25">
      <c r="A23" s="10">
        <v>21</v>
      </c>
      <c r="B23" s="13" t="s">
        <v>25</v>
      </c>
      <c r="C23" s="6" t="s">
        <v>5</v>
      </c>
      <c r="D23" s="14">
        <v>12</v>
      </c>
      <c r="E23" s="38"/>
      <c r="F23" s="39"/>
      <c r="G23" s="40"/>
      <c r="H23" s="40"/>
      <c r="I23" s="41" t="e">
        <f t="shared" si="0"/>
        <v>#DIV/0!</v>
      </c>
      <c r="J23" s="40"/>
    </row>
    <row r="24" spans="1:10" s="3" customFormat="1" ht="25.5" x14ac:dyDescent="0.25">
      <c r="A24" s="6">
        <v>22</v>
      </c>
      <c r="B24" s="9" t="s">
        <v>26</v>
      </c>
      <c r="C24" s="10" t="s">
        <v>5</v>
      </c>
      <c r="D24" s="12">
        <v>36</v>
      </c>
      <c r="E24" s="38"/>
      <c r="F24" s="39"/>
      <c r="G24" s="40"/>
      <c r="H24" s="40"/>
      <c r="I24" s="41" t="e">
        <f t="shared" si="0"/>
        <v>#DIV/0!</v>
      </c>
      <c r="J24" s="40"/>
    </row>
    <row r="25" spans="1:10" s="8" customFormat="1" ht="38.25" x14ac:dyDescent="0.25">
      <c r="A25" s="6">
        <v>23</v>
      </c>
      <c r="B25" s="9" t="s">
        <v>27</v>
      </c>
      <c r="C25" s="10" t="s">
        <v>5</v>
      </c>
      <c r="D25" s="15">
        <v>36</v>
      </c>
      <c r="E25" s="38"/>
      <c r="F25" s="39"/>
      <c r="G25" s="40"/>
      <c r="H25" s="40"/>
      <c r="I25" s="41" t="e">
        <f t="shared" si="0"/>
        <v>#DIV/0!</v>
      </c>
      <c r="J25" s="40"/>
    </row>
    <row r="26" spans="1:10" s="8" customFormat="1" ht="38.25" x14ac:dyDescent="0.25">
      <c r="A26" s="10">
        <v>24</v>
      </c>
      <c r="B26" s="16" t="s">
        <v>28</v>
      </c>
      <c r="C26" s="6" t="s">
        <v>5</v>
      </c>
      <c r="D26" s="14">
        <v>120</v>
      </c>
      <c r="E26" s="38"/>
      <c r="F26" s="39"/>
      <c r="G26" s="40"/>
      <c r="H26" s="40"/>
      <c r="I26" s="41" t="e">
        <f t="shared" si="0"/>
        <v>#DIV/0!</v>
      </c>
      <c r="J26" s="40"/>
    </row>
    <row r="27" spans="1:10" s="3" customFormat="1" x14ac:dyDescent="0.25">
      <c r="A27" s="6">
        <v>25</v>
      </c>
      <c r="B27" s="9" t="s">
        <v>29</v>
      </c>
      <c r="C27" s="10" t="s">
        <v>5</v>
      </c>
      <c r="D27" s="14">
        <f>6*36</f>
        <v>216</v>
      </c>
      <c r="E27" s="38"/>
      <c r="F27" s="39"/>
      <c r="G27" s="40"/>
      <c r="H27" s="40"/>
      <c r="I27" s="41" t="e">
        <f t="shared" si="0"/>
        <v>#DIV/0!</v>
      </c>
      <c r="J27" s="40"/>
    </row>
    <row r="28" spans="1:10" s="3" customFormat="1" ht="25.5" x14ac:dyDescent="0.25">
      <c r="A28" s="6">
        <v>26</v>
      </c>
      <c r="B28" s="9" t="s">
        <v>30</v>
      </c>
      <c r="C28" s="10" t="s">
        <v>5</v>
      </c>
      <c r="D28" s="15">
        <v>216</v>
      </c>
      <c r="E28" s="38"/>
      <c r="F28" s="39"/>
      <c r="G28" s="40"/>
      <c r="H28" s="40"/>
      <c r="I28" s="41" t="e">
        <f t="shared" si="0"/>
        <v>#DIV/0!</v>
      </c>
      <c r="J28" s="40"/>
    </row>
    <row r="29" spans="1:10" s="3" customFormat="1" ht="25.5" x14ac:dyDescent="0.25">
      <c r="A29" s="10">
        <v>27</v>
      </c>
      <c r="B29" s="9" t="s">
        <v>31</v>
      </c>
      <c r="C29" s="10" t="s">
        <v>5</v>
      </c>
      <c r="D29" s="15">
        <v>432</v>
      </c>
      <c r="E29" s="38"/>
      <c r="F29" s="39"/>
      <c r="G29" s="40"/>
      <c r="H29" s="40"/>
      <c r="I29" s="41" t="e">
        <f t="shared" si="0"/>
        <v>#DIV/0!</v>
      </c>
      <c r="J29" s="40"/>
    </row>
    <row r="30" spans="1:10" s="8" customFormat="1" ht="25.5" x14ac:dyDescent="0.25">
      <c r="A30" s="6">
        <v>28</v>
      </c>
      <c r="B30" s="17" t="s">
        <v>32</v>
      </c>
      <c r="C30" s="6" t="s">
        <v>5</v>
      </c>
      <c r="D30" s="12">
        <v>144</v>
      </c>
      <c r="E30" s="38"/>
      <c r="F30" s="39"/>
      <c r="G30" s="40"/>
      <c r="H30" s="40"/>
      <c r="I30" s="41" t="e">
        <f t="shared" si="0"/>
        <v>#DIV/0!</v>
      </c>
      <c r="J30" s="40"/>
    </row>
    <row r="31" spans="1:10" s="8" customFormat="1" ht="25.5" x14ac:dyDescent="0.25">
      <c r="A31" s="6">
        <v>29</v>
      </c>
      <c r="B31" s="17" t="s">
        <v>33</v>
      </c>
      <c r="C31" s="6" t="s">
        <v>5</v>
      </c>
      <c r="D31" s="12">
        <v>144</v>
      </c>
      <c r="E31" s="38"/>
      <c r="F31" s="39"/>
      <c r="G31" s="40"/>
      <c r="H31" s="40"/>
      <c r="I31" s="41" t="e">
        <f t="shared" si="0"/>
        <v>#DIV/0!</v>
      </c>
      <c r="J31" s="40"/>
    </row>
    <row r="32" spans="1:10" s="8" customFormat="1" ht="38.25" x14ac:dyDescent="0.25">
      <c r="A32" s="10">
        <v>30</v>
      </c>
      <c r="B32" s="9" t="s">
        <v>34</v>
      </c>
      <c r="C32" s="10" t="s">
        <v>5</v>
      </c>
      <c r="D32" s="14">
        <v>72</v>
      </c>
      <c r="E32" s="38"/>
      <c r="F32" s="39"/>
      <c r="G32" s="40"/>
      <c r="H32" s="40"/>
      <c r="I32" s="41" t="e">
        <f t="shared" si="0"/>
        <v>#DIV/0!</v>
      </c>
      <c r="J32" s="40"/>
    </row>
    <row r="33" spans="1:10" s="8" customFormat="1" ht="38.25" x14ac:dyDescent="0.25">
      <c r="A33" s="6">
        <v>31</v>
      </c>
      <c r="B33" s="13" t="s">
        <v>35</v>
      </c>
      <c r="C33" s="6" t="s">
        <v>5</v>
      </c>
      <c r="D33" s="14">
        <v>12</v>
      </c>
      <c r="E33" s="38"/>
      <c r="F33" s="39"/>
      <c r="G33" s="40"/>
      <c r="H33" s="40"/>
      <c r="I33" s="41" t="e">
        <f t="shared" si="0"/>
        <v>#DIV/0!</v>
      </c>
      <c r="J33" s="40"/>
    </row>
    <row r="34" spans="1:10" s="8" customFormat="1" ht="38.25" x14ac:dyDescent="0.25">
      <c r="A34" s="6">
        <v>32</v>
      </c>
      <c r="B34" s="5" t="s">
        <v>36</v>
      </c>
      <c r="C34" s="6" t="s">
        <v>5</v>
      </c>
      <c r="D34" s="15">
        <v>24</v>
      </c>
      <c r="E34" s="38"/>
      <c r="F34" s="39"/>
      <c r="G34" s="40"/>
      <c r="H34" s="40"/>
      <c r="I34" s="41" t="e">
        <f t="shared" si="0"/>
        <v>#DIV/0!</v>
      </c>
      <c r="J34" s="40"/>
    </row>
    <row r="35" spans="1:10" s="8" customFormat="1" ht="38.25" x14ac:dyDescent="0.25">
      <c r="A35" s="10">
        <v>33</v>
      </c>
      <c r="B35" s="5" t="s">
        <v>19</v>
      </c>
      <c r="C35" s="6" t="s">
        <v>5</v>
      </c>
      <c r="D35" s="14">
        <v>120</v>
      </c>
      <c r="E35" s="38"/>
      <c r="F35" s="39"/>
      <c r="G35" s="40"/>
      <c r="H35" s="40"/>
      <c r="I35" s="41" t="e">
        <f t="shared" si="0"/>
        <v>#DIV/0!</v>
      </c>
      <c r="J35" s="40"/>
    </row>
    <row r="37" spans="1:10" x14ac:dyDescent="0.25">
      <c r="B37" s="3" t="s">
        <v>49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J2" sqref="J2:J3"/>
    </sheetView>
  </sheetViews>
  <sheetFormatPr defaultRowHeight="15" x14ac:dyDescent="0.25"/>
  <cols>
    <col min="2" max="2" width="44" customWidth="1"/>
    <col min="5" max="5" width="13.5703125" customWidth="1"/>
    <col min="6" max="6" width="11.42578125" customWidth="1"/>
    <col min="8" max="8" width="5.85546875" customWidth="1"/>
  </cols>
  <sheetData>
    <row r="1" spans="1:10" ht="23.25" customHeight="1" x14ac:dyDescent="0.25">
      <c r="A1" s="33" t="s">
        <v>47</v>
      </c>
      <c r="B1" s="34" t="s">
        <v>38</v>
      </c>
    </row>
    <row r="2" spans="1:10" ht="102.75" x14ac:dyDescent="0.25">
      <c r="A2" s="19" t="s">
        <v>39</v>
      </c>
      <c r="B2" s="20" t="s">
        <v>1</v>
      </c>
      <c r="C2" s="20" t="s">
        <v>2</v>
      </c>
      <c r="D2" s="21" t="s">
        <v>40</v>
      </c>
      <c r="E2" s="35" t="s">
        <v>53</v>
      </c>
      <c r="F2" s="35" t="s">
        <v>57</v>
      </c>
      <c r="G2" s="35" t="s">
        <v>54</v>
      </c>
      <c r="H2" s="36" t="s">
        <v>55</v>
      </c>
      <c r="I2" s="37" t="s">
        <v>56</v>
      </c>
      <c r="J2" s="36" t="s">
        <v>58</v>
      </c>
    </row>
    <row r="3" spans="1:10" ht="26.25" customHeight="1" x14ac:dyDescent="0.25">
      <c r="A3" s="22">
        <v>1</v>
      </c>
      <c r="B3" s="23" t="s">
        <v>42</v>
      </c>
      <c r="C3" s="24" t="s">
        <v>41</v>
      </c>
      <c r="D3" s="25">
        <v>10</v>
      </c>
      <c r="E3" s="38"/>
      <c r="F3" s="39"/>
      <c r="G3" s="40"/>
      <c r="H3" s="40"/>
      <c r="I3" s="41" t="e">
        <f>D3/H3</f>
        <v>#DIV/0!</v>
      </c>
      <c r="J3" s="4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G11" sqref="G11"/>
    </sheetView>
  </sheetViews>
  <sheetFormatPr defaultColWidth="8.85546875" defaultRowHeight="15" x14ac:dyDescent="0.25"/>
  <cols>
    <col min="1" max="1" width="6" style="30" customWidth="1"/>
    <col min="2" max="2" width="50.140625" style="28" customWidth="1"/>
    <col min="3" max="3" width="8.42578125" style="28" customWidth="1"/>
    <col min="4" max="4" width="8.5703125" style="29" customWidth="1"/>
    <col min="5" max="6" width="13.42578125" style="28" customWidth="1"/>
    <col min="7" max="7" width="8.140625" style="28" customWidth="1"/>
    <col min="8" max="8" width="6.140625" style="28" customWidth="1"/>
    <col min="9" max="9" width="8.85546875" style="28"/>
    <col min="10" max="10" width="7.7109375" style="28" customWidth="1"/>
    <col min="11" max="254" width="8.85546875" style="28"/>
    <col min="255" max="255" width="6" style="28" customWidth="1"/>
    <col min="256" max="256" width="61.42578125" style="28" customWidth="1"/>
    <col min="257" max="257" width="8.42578125" style="28" customWidth="1"/>
    <col min="258" max="258" width="11.42578125" style="28" customWidth="1"/>
    <col min="259" max="510" width="8.85546875" style="28"/>
    <col min="511" max="511" width="6" style="28" customWidth="1"/>
    <col min="512" max="512" width="61.42578125" style="28" customWidth="1"/>
    <col min="513" max="513" width="8.42578125" style="28" customWidth="1"/>
    <col min="514" max="514" width="11.42578125" style="28" customWidth="1"/>
    <col min="515" max="766" width="8.85546875" style="28"/>
    <col min="767" max="767" width="6" style="28" customWidth="1"/>
    <col min="768" max="768" width="61.42578125" style="28" customWidth="1"/>
    <col min="769" max="769" width="8.42578125" style="28" customWidth="1"/>
    <col min="770" max="770" width="11.42578125" style="28" customWidth="1"/>
    <col min="771" max="1022" width="8.85546875" style="28"/>
    <col min="1023" max="1023" width="6" style="28" customWidth="1"/>
    <col min="1024" max="1024" width="61.42578125" style="28" customWidth="1"/>
    <col min="1025" max="1025" width="8.42578125" style="28" customWidth="1"/>
    <col min="1026" max="1026" width="11.42578125" style="28" customWidth="1"/>
    <col min="1027" max="1278" width="8.85546875" style="28"/>
    <col min="1279" max="1279" width="6" style="28" customWidth="1"/>
    <col min="1280" max="1280" width="61.42578125" style="28" customWidth="1"/>
    <col min="1281" max="1281" width="8.42578125" style="28" customWidth="1"/>
    <col min="1282" max="1282" width="11.42578125" style="28" customWidth="1"/>
    <col min="1283" max="1534" width="8.85546875" style="28"/>
    <col min="1535" max="1535" width="6" style="28" customWidth="1"/>
    <col min="1536" max="1536" width="61.42578125" style="28" customWidth="1"/>
    <col min="1537" max="1537" width="8.42578125" style="28" customWidth="1"/>
    <col min="1538" max="1538" width="11.42578125" style="28" customWidth="1"/>
    <col min="1539" max="1790" width="8.85546875" style="28"/>
    <col min="1791" max="1791" width="6" style="28" customWidth="1"/>
    <col min="1792" max="1792" width="61.42578125" style="28" customWidth="1"/>
    <col min="1793" max="1793" width="8.42578125" style="28" customWidth="1"/>
    <col min="1794" max="1794" width="11.42578125" style="28" customWidth="1"/>
    <col min="1795" max="2046" width="8.85546875" style="28"/>
    <col min="2047" max="2047" width="6" style="28" customWidth="1"/>
    <col min="2048" max="2048" width="61.42578125" style="28" customWidth="1"/>
    <col min="2049" max="2049" width="8.42578125" style="28" customWidth="1"/>
    <col min="2050" max="2050" width="11.42578125" style="28" customWidth="1"/>
    <col min="2051" max="2302" width="8.85546875" style="28"/>
    <col min="2303" max="2303" width="6" style="28" customWidth="1"/>
    <col min="2304" max="2304" width="61.42578125" style="28" customWidth="1"/>
    <col min="2305" max="2305" width="8.42578125" style="28" customWidth="1"/>
    <col min="2306" max="2306" width="11.42578125" style="28" customWidth="1"/>
    <col min="2307" max="2558" width="8.85546875" style="28"/>
    <col min="2559" max="2559" width="6" style="28" customWidth="1"/>
    <col min="2560" max="2560" width="61.42578125" style="28" customWidth="1"/>
    <col min="2561" max="2561" width="8.42578125" style="28" customWidth="1"/>
    <col min="2562" max="2562" width="11.42578125" style="28" customWidth="1"/>
    <col min="2563" max="2814" width="8.85546875" style="28"/>
    <col min="2815" max="2815" width="6" style="28" customWidth="1"/>
    <col min="2816" max="2816" width="61.42578125" style="28" customWidth="1"/>
    <col min="2817" max="2817" width="8.42578125" style="28" customWidth="1"/>
    <col min="2818" max="2818" width="11.42578125" style="28" customWidth="1"/>
    <col min="2819" max="3070" width="8.85546875" style="28"/>
    <col min="3071" max="3071" width="6" style="28" customWidth="1"/>
    <col min="3072" max="3072" width="61.42578125" style="28" customWidth="1"/>
    <col min="3073" max="3073" width="8.42578125" style="28" customWidth="1"/>
    <col min="3074" max="3074" width="11.42578125" style="28" customWidth="1"/>
    <col min="3075" max="3326" width="8.85546875" style="28"/>
    <col min="3327" max="3327" width="6" style="28" customWidth="1"/>
    <col min="3328" max="3328" width="61.42578125" style="28" customWidth="1"/>
    <col min="3329" max="3329" width="8.42578125" style="28" customWidth="1"/>
    <col min="3330" max="3330" width="11.42578125" style="28" customWidth="1"/>
    <col min="3331" max="3582" width="8.85546875" style="28"/>
    <col min="3583" max="3583" width="6" style="28" customWidth="1"/>
    <col min="3584" max="3584" width="61.42578125" style="28" customWidth="1"/>
    <col min="3585" max="3585" width="8.42578125" style="28" customWidth="1"/>
    <col min="3586" max="3586" width="11.42578125" style="28" customWidth="1"/>
    <col min="3587" max="3838" width="8.85546875" style="28"/>
    <col min="3839" max="3839" width="6" style="28" customWidth="1"/>
    <col min="3840" max="3840" width="61.42578125" style="28" customWidth="1"/>
    <col min="3841" max="3841" width="8.42578125" style="28" customWidth="1"/>
    <col min="3842" max="3842" width="11.42578125" style="28" customWidth="1"/>
    <col min="3843" max="4094" width="8.85546875" style="28"/>
    <col min="4095" max="4095" width="6" style="28" customWidth="1"/>
    <col min="4096" max="4096" width="61.42578125" style="28" customWidth="1"/>
    <col min="4097" max="4097" width="8.42578125" style="28" customWidth="1"/>
    <col min="4098" max="4098" width="11.42578125" style="28" customWidth="1"/>
    <col min="4099" max="4350" width="8.85546875" style="28"/>
    <col min="4351" max="4351" width="6" style="28" customWidth="1"/>
    <col min="4352" max="4352" width="61.42578125" style="28" customWidth="1"/>
    <col min="4353" max="4353" width="8.42578125" style="28" customWidth="1"/>
    <col min="4354" max="4354" width="11.42578125" style="28" customWidth="1"/>
    <col min="4355" max="4606" width="8.85546875" style="28"/>
    <col min="4607" max="4607" width="6" style="28" customWidth="1"/>
    <col min="4608" max="4608" width="61.42578125" style="28" customWidth="1"/>
    <col min="4609" max="4609" width="8.42578125" style="28" customWidth="1"/>
    <col min="4610" max="4610" width="11.42578125" style="28" customWidth="1"/>
    <col min="4611" max="4862" width="8.85546875" style="28"/>
    <col min="4863" max="4863" width="6" style="28" customWidth="1"/>
    <col min="4864" max="4864" width="61.42578125" style="28" customWidth="1"/>
    <col min="4865" max="4865" width="8.42578125" style="28" customWidth="1"/>
    <col min="4866" max="4866" width="11.42578125" style="28" customWidth="1"/>
    <col min="4867" max="5118" width="8.85546875" style="28"/>
    <col min="5119" max="5119" width="6" style="28" customWidth="1"/>
    <col min="5120" max="5120" width="61.42578125" style="28" customWidth="1"/>
    <col min="5121" max="5121" width="8.42578125" style="28" customWidth="1"/>
    <col min="5122" max="5122" width="11.42578125" style="28" customWidth="1"/>
    <col min="5123" max="5374" width="8.85546875" style="28"/>
    <col min="5375" max="5375" width="6" style="28" customWidth="1"/>
    <col min="5376" max="5376" width="61.42578125" style="28" customWidth="1"/>
    <col min="5377" max="5377" width="8.42578125" style="28" customWidth="1"/>
    <col min="5378" max="5378" width="11.42578125" style="28" customWidth="1"/>
    <col min="5379" max="5630" width="8.85546875" style="28"/>
    <col min="5631" max="5631" width="6" style="28" customWidth="1"/>
    <col min="5632" max="5632" width="61.42578125" style="28" customWidth="1"/>
    <col min="5633" max="5633" width="8.42578125" style="28" customWidth="1"/>
    <col min="5634" max="5634" width="11.42578125" style="28" customWidth="1"/>
    <col min="5635" max="5886" width="8.85546875" style="28"/>
    <col min="5887" max="5887" width="6" style="28" customWidth="1"/>
    <col min="5888" max="5888" width="61.42578125" style="28" customWidth="1"/>
    <col min="5889" max="5889" width="8.42578125" style="28" customWidth="1"/>
    <col min="5890" max="5890" width="11.42578125" style="28" customWidth="1"/>
    <col min="5891" max="6142" width="8.85546875" style="28"/>
    <col min="6143" max="6143" width="6" style="28" customWidth="1"/>
    <col min="6144" max="6144" width="61.42578125" style="28" customWidth="1"/>
    <col min="6145" max="6145" width="8.42578125" style="28" customWidth="1"/>
    <col min="6146" max="6146" width="11.42578125" style="28" customWidth="1"/>
    <col min="6147" max="6398" width="8.85546875" style="28"/>
    <col min="6399" max="6399" width="6" style="28" customWidth="1"/>
    <col min="6400" max="6400" width="61.42578125" style="28" customWidth="1"/>
    <col min="6401" max="6401" width="8.42578125" style="28" customWidth="1"/>
    <col min="6402" max="6402" width="11.42578125" style="28" customWidth="1"/>
    <col min="6403" max="6654" width="8.85546875" style="28"/>
    <col min="6655" max="6655" width="6" style="28" customWidth="1"/>
    <col min="6656" max="6656" width="61.42578125" style="28" customWidth="1"/>
    <col min="6657" max="6657" width="8.42578125" style="28" customWidth="1"/>
    <col min="6658" max="6658" width="11.42578125" style="28" customWidth="1"/>
    <col min="6659" max="6910" width="8.85546875" style="28"/>
    <col min="6911" max="6911" width="6" style="28" customWidth="1"/>
    <col min="6912" max="6912" width="61.42578125" style="28" customWidth="1"/>
    <col min="6913" max="6913" width="8.42578125" style="28" customWidth="1"/>
    <col min="6914" max="6914" width="11.42578125" style="28" customWidth="1"/>
    <col min="6915" max="7166" width="8.85546875" style="28"/>
    <col min="7167" max="7167" width="6" style="28" customWidth="1"/>
    <col min="7168" max="7168" width="61.42578125" style="28" customWidth="1"/>
    <col min="7169" max="7169" width="8.42578125" style="28" customWidth="1"/>
    <col min="7170" max="7170" width="11.42578125" style="28" customWidth="1"/>
    <col min="7171" max="7422" width="8.85546875" style="28"/>
    <col min="7423" max="7423" width="6" style="28" customWidth="1"/>
    <col min="7424" max="7424" width="61.42578125" style="28" customWidth="1"/>
    <col min="7425" max="7425" width="8.42578125" style="28" customWidth="1"/>
    <col min="7426" max="7426" width="11.42578125" style="28" customWidth="1"/>
    <col min="7427" max="7678" width="8.85546875" style="28"/>
    <col min="7679" max="7679" width="6" style="28" customWidth="1"/>
    <col min="7680" max="7680" width="61.42578125" style="28" customWidth="1"/>
    <col min="7681" max="7681" width="8.42578125" style="28" customWidth="1"/>
    <col min="7682" max="7682" width="11.42578125" style="28" customWidth="1"/>
    <col min="7683" max="7934" width="8.85546875" style="28"/>
    <col min="7935" max="7935" width="6" style="28" customWidth="1"/>
    <col min="7936" max="7936" width="61.42578125" style="28" customWidth="1"/>
    <col min="7937" max="7937" width="8.42578125" style="28" customWidth="1"/>
    <col min="7938" max="7938" width="11.42578125" style="28" customWidth="1"/>
    <col min="7939" max="8190" width="8.85546875" style="28"/>
    <col min="8191" max="8191" width="6" style="28" customWidth="1"/>
    <col min="8192" max="8192" width="61.42578125" style="28" customWidth="1"/>
    <col min="8193" max="8193" width="8.42578125" style="28" customWidth="1"/>
    <col min="8194" max="8194" width="11.42578125" style="28" customWidth="1"/>
    <col min="8195" max="8446" width="8.85546875" style="28"/>
    <col min="8447" max="8447" width="6" style="28" customWidth="1"/>
    <col min="8448" max="8448" width="61.42578125" style="28" customWidth="1"/>
    <col min="8449" max="8449" width="8.42578125" style="28" customWidth="1"/>
    <col min="8450" max="8450" width="11.42578125" style="28" customWidth="1"/>
    <col min="8451" max="8702" width="8.85546875" style="28"/>
    <col min="8703" max="8703" width="6" style="28" customWidth="1"/>
    <col min="8704" max="8704" width="61.42578125" style="28" customWidth="1"/>
    <col min="8705" max="8705" width="8.42578125" style="28" customWidth="1"/>
    <col min="8706" max="8706" width="11.42578125" style="28" customWidth="1"/>
    <col min="8707" max="8958" width="8.85546875" style="28"/>
    <col min="8959" max="8959" width="6" style="28" customWidth="1"/>
    <col min="8960" max="8960" width="61.42578125" style="28" customWidth="1"/>
    <col min="8961" max="8961" width="8.42578125" style="28" customWidth="1"/>
    <col min="8962" max="8962" width="11.42578125" style="28" customWidth="1"/>
    <col min="8963" max="9214" width="8.85546875" style="28"/>
    <col min="9215" max="9215" width="6" style="28" customWidth="1"/>
    <col min="9216" max="9216" width="61.42578125" style="28" customWidth="1"/>
    <col min="9217" max="9217" width="8.42578125" style="28" customWidth="1"/>
    <col min="9218" max="9218" width="11.42578125" style="28" customWidth="1"/>
    <col min="9219" max="9470" width="8.85546875" style="28"/>
    <col min="9471" max="9471" width="6" style="28" customWidth="1"/>
    <col min="9472" max="9472" width="61.42578125" style="28" customWidth="1"/>
    <col min="9473" max="9473" width="8.42578125" style="28" customWidth="1"/>
    <col min="9474" max="9474" width="11.42578125" style="28" customWidth="1"/>
    <col min="9475" max="9726" width="8.85546875" style="28"/>
    <col min="9727" max="9727" width="6" style="28" customWidth="1"/>
    <col min="9728" max="9728" width="61.42578125" style="28" customWidth="1"/>
    <col min="9729" max="9729" width="8.42578125" style="28" customWidth="1"/>
    <col min="9730" max="9730" width="11.42578125" style="28" customWidth="1"/>
    <col min="9731" max="9982" width="8.85546875" style="28"/>
    <col min="9983" max="9983" width="6" style="28" customWidth="1"/>
    <col min="9984" max="9984" width="61.42578125" style="28" customWidth="1"/>
    <col min="9985" max="9985" width="8.42578125" style="28" customWidth="1"/>
    <col min="9986" max="9986" width="11.42578125" style="28" customWidth="1"/>
    <col min="9987" max="10238" width="8.85546875" style="28"/>
    <col min="10239" max="10239" width="6" style="28" customWidth="1"/>
    <col min="10240" max="10240" width="61.42578125" style="28" customWidth="1"/>
    <col min="10241" max="10241" width="8.42578125" style="28" customWidth="1"/>
    <col min="10242" max="10242" width="11.42578125" style="28" customWidth="1"/>
    <col min="10243" max="10494" width="8.85546875" style="28"/>
    <col min="10495" max="10495" width="6" style="28" customWidth="1"/>
    <col min="10496" max="10496" width="61.42578125" style="28" customWidth="1"/>
    <col min="10497" max="10497" width="8.42578125" style="28" customWidth="1"/>
    <col min="10498" max="10498" width="11.42578125" style="28" customWidth="1"/>
    <col min="10499" max="10750" width="8.85546875" style="28"/>
    <col min="10751" max="10751" width="6" style="28" customWidth="1"/>
    <col min="10752" max="10752" width="61.42578125" style="28" customWidth="1"/>
    <col min="10753" max="10753" width="8.42578125" style="28" customWidth="1"/>
    <col min="10754" max="10754" width="11.42578125" style="28" customWidth="1"/>
    <col min="10755" max="11006" width="8.85546875" style="28"/>
    <col min="11007" max="11007" width="6" style="28" customWidth="1"/>
    <col min="11008" max="11008" width="61.42578125" style="28" customWidth="1"/>
    <col min="11009" max="11009" width="8.42578125" style="28" customWidth="1"/>
    <col min="11010" max="11010" width="11.42578125" style="28" customWidth="1"/>
    <col min="11011" max="11262" width="8.85546875" style="28"/>
    <col min="11263" max="11263" width="6" style="28" customWidth="1"/>
    <col min="11264" max="11264" width="61.42578125" style="28" customWidth="1"/>
    <col min="11265" max="11265" width="8.42578125" style="28" customWidth="1"/>
    <col min="11266" max="11266" width="11.42578125" style="28" customWidth="1"/>
    <col min="11267" max="11518" width="8.85546875" style="28"/>
    <col min="11519" max="11519" width="6" style="28" customWidth="1"/>
    <col min="11520" max="11520" width="61.42578125" style="28" customWidth="1"/>
    <col min="11521" max="11521" width="8.42578125" style="28" customWidth="1"/>
    <col min="11522" max="11522" width="11.42578125" style="28" customWidth="1"/>
    <col min="11523" max="11774" width="8.85546875" style="28"/>
    <col min="11775" max="11775" width="6" style="28" customWidth="1"/>
    <col min="11776" max="11776" width="61.42578125" style="28" customWidth="1"/>
    <col min="11777" max="11777" width="8.42578125" style="28" customWidth="1"/>
    <col min="11778" max="11778" width="11.42578125" style="28" customWidth="1"/>
    <col min="11779" max="12030" width="8.85546875" style="28"/>
    <col min="12031" max="12031" width="6" style="28" customWidth="1"/>
    <col min="12032" max="12032" width="61.42578125" style="28" customWidth="1"/>
    <col min="12033" max="12033" width="8.42578125" style="28" customWidth="1"/>
    <col min="12034" max="12034" width="11.42578125" style="28" customWidth="1"/>
    <col min="12035" max="12286" width="8.85546875" style="28"/>
    <col min="12287" max="12287" width="6" style="28" customWidth="1"/>
    <col min="12288" max="12288" width="61.42578125" style="28" customWidth="1"/>
    <col min="12289" max="12289" width="8.42578125" style="28" customWidth="1"/>
    <col min="12290" max="12290" width="11.42578125" style="28" customWidth="1"/>
    <col min="12291" max="12542" width="8.85546875" style="28"/>
    <col min="12543" max="12543" width="6" style="28" customWidth="1"/>
    <col min="12544" max="12544" width="61.42578125" style="28" customWidth="1"/>
    <col min="12545" max="12545" width="8.42578125" style="28" customWidth="1"/>
    <col min="12546" max="12546" width="11.42578125" style="28" customWidth="1"/>
    <col min="12547" max="12798" width="8.85546875" style="28"/>
    <col min="12799" max="12799" width="6" style="28" customWidth="1"/>
    <col min="12800" max="12800" width="61.42578125" style="28" customWidth="1"/>
    <col min="12801" max="12801" width="8.42578125" style="28" customWidth="1"/>
    <col min="12802" max="12802" width="11.42578125" style="28" customWidth="1"/>
    <col min="12803" max="13054" width="8.85546875" style="28"/>
    <col min="13055" max="13055" width="6" style="28" customWidth="1"/>
    <col min="13056" max="13056" width="61.42578125" style="28" customWidth="1"/>
    <col min="13057" max="13057" width="8.42578125" style="28" customWidth="1"/>
    <col min="13058" max="13058" width="11.42578125" style="28" customWidth="1"/>
    <col min="13059" max="13310" width="8.85546875" style="28"/>
    <col min="13311" max="13311" width="6" style="28" customWidth="1"/>
    <col min="13312" max="13312" width="61.42578125" style="28" customWidth="1"/>
    <col min="13313" max="13313" width="8.42578125" style="28" customWidth="1"/>
    <col min="13314" max="13314" width="11.42578125" style="28" customWidth="1"/>
    <col min="13315" max="13566" width="8.85546875" style="28"/>
    <col min="13567" max="13567" width="6" style="28" customWidth="1"/>
    <col min="13568" max="13568" width="61.42578125" style="28" customWidth="1"/>
    <col min="13569" max="13569" width="8.42578125" style="28" customWidth="1"/>
    <col min="13570" max="13570" width="11.42578125" style="28" customWidth="1"/>
    <col min="13571" max="13822" width="8.85546875" style="28"/>
    <col min="13823" max="13823" width="6" style="28" customWidth="1"/>
    <col min="13824" max="13824" width="61.42578125" style="28" customWidth="1"/>
    <col min="13825" max="13825" width="8.42578125" style="28" customWidth="1"/>
    <col min="13826" max="13826" width="11.42578125" style="28" customWidth="1"/>
    <col min="13827" max="14078" width="8.85546875" style="28"/>
    <col min="14079" max="14079" width="6" style="28" customWidth="1"/>
    <col min="14080" max="14080" width="61.42578125" style="28" customWidth="1"/>
    <col min="14081" max="14081" width="8.42578125" style="28" customWidth="1"/>
    <col min="14082" max="14082" width="11.42578125" style="28" customWidth="1"/>
    <col min="14083" max="14334" width="8.85546875" style="28"/>
    <col min="14335" max="14335" width="6" style="28" customWidth="1"/>
    <col min="14336" max="14336" width="61.42578125" style="28" customWidth="1"/>
    <col min="14337" max="14337" width="8.42578125" style="28" customWidth="1"/>
    <col min="14338" max="14338" width="11.42578125" style="28" customWidth="1"/>
    <col min="14339" max="14590" width="8.85546875" style="28"/>
    <col min="14591" max="14591" width="6" style="28" customWidth="1"/>
    <col min="14592" max="14592" width="61.42578125" style="28" customWidth="1"/>
    <col min="14593" max="14593" width="8.42578125" style="28" customWidth="1"/>
    <col min="14594" max="14594" width="11.42578125" style="28" customWidth="1"/>
    <col min="14595" max="14846" width="8.85546875" style="28"/>
    <col min="14847" max="14847" width="6" style="28" customWidth="1"/>
    <col min="14848" max="14848" width="61.42578125" style="28" customWidth="1"/>
    <col min="14849" max="14849" width="8.42578125" style="28" customWidth="1"/>
    <col min="14850" max="14850" width="11.42578125" style="28" customWidth="1"/>
    <col min="14851" max="15102" width="8.85546875" style="28"/>
    <col min="15103" max="15103" width="6" style="28" customWidth="1"/>
    <col min="15104" max="15104" width="61.42578125" style="28" customWidth="1"/>
    <col min="15105" max="15105" width="8.42578125" style="28" customWidth="1"/>
    <col min="15106" max="15106" width="11.42578125" style="28" customWidth="1"/>
    <col min="15107" max="15358" width="8.85546875" style="28"/>
    <col min="15359" max="15359" width="6" style="28" customWidth="1"/>
    <col min="15360" max="15360" width="61.42578125" style="28" customWidth="1"/>
    <col min="15361" max="15361" width="8.42578125" style="28" customWidth="1"/>
    <col min="15362" max="15362" width="11.42578125" style="28" customWidth="1"/>
    <col min="15363" max="15614" width="8.85546875" style="28"/>
    <col min="15615" max="15615" width="6" style="28" customWidth="1"/>
    <col min="15616" max="15616" width="61.42578125" style="28" customWidth="1"/>
    <col min="15617" max="15617" width="8.42578125" style="28" customWidth="1"/>
    <col min="15618" max="15618" width="11.42578125" style="28" customWidth="1"/>
    <col min="15619" max="15870" width="8.85546875" style="28"/>
    <col min="15871" max="15871" width="6" style="28" customWidth="1"/>
    <col min="15872" max="15872" width="61.42578125" style="28" customWidth="1"/>
    <col min="15873" max="15873" width="8.42578125" style="28" customWidth="1"/>
    <col min="15874" max="15874" width="11.42578125" style="28" customWidth="1"/>
    <col min="15875" max="16126" width="8.85546875" style="28"/>
    <col min="16127" max="16127" width="6" style="28" customWidth="1"/>
    <col min="16128" max="16128" width="61.42578125" style="28" customWidth="1"/>
    <col min="16129" max="16129" width="8.42578125" style="28" customWidth="1"/>
    <col min="16130" max="16130" width="11.42578125" style="28" customWidth="1"/>
    <col min="16131" max="16384" width="8.85546875" style="28"/>
  </cols>
  <sheetData>
    <row r="1" spans="1:10" ht="33" customHeight="1" x14ac:dyDescent="0.25">
      <c r="A1" s="26" t="s">
        <v>48</v>
      </c>
      <c r="B1" s="27" t="s">
        <v>43</v>
      </c>
    </row>
    <row r="2" spans="1:10" ht="102.75" x14ac:dyDescent="0.25">
      <c r="A2" s="19" t="s">
        <v>39</v>
      </c>
      <c r="B2" s="20" t="s">
        <v>1</v>
      </c>
      <c r="C2" s="20" t="s">
        <v>2</v>
      </c>
      <c r="D2" s="21" t="s">
        <v>40</v>
      </c>
      <c r="E2" s="35" t="s">
        <v>53</v>
      </c>
      <c r="F2" s="35" t="s">
        <v>57</v>
      </c>
      <c r="G2" s="35" t="s">
        <v>54</v>
      </c>
      <c r="H2" s="36" t="s">
        <v>55</v>
      </c>
      <c r="I2" s="37" t="s">
        <v>56</v>
      </c>
      <c r="J2" s="36" t="s">
        <v>58</v>
      </c>
    </row>
    <row r="3" spans="1:10" ht="57" customHeight="1" x14ac:dyDescent="0.25">
      <c r="A3" s="22">
        <v>1</v>
      </c>
      <c r="B3" s="23" t="s">
        <v>44</v>
      </c>
      <c r="C3" s="24" t="s">
        <v>45</v>
      </c>
      <c r="D3" s="25">
        <v>2</v>
      </c>
      <c r="E3" s="38"/>
      <c r="F3" s="39"/>
      <c r="G3" s="40"/>
      <c r="H3" s="40"/>
      <c r="I3" s="41" t="e">
        <f>D3/H3</f>
        <v>#DIV/0!</v>
      </c>
      <c r="J3" s="4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2015-02-13T12:02:45Z</cp:lastPrinted>
  <dcterms:created xsi:type="dcterms:W3CDTF">2015-02-13T06:30:19Z</dcterms:created>
  <dcterms:modified xsi:type="dcterms:W3CDTF">2015-02-13T12:04:58Z</dcterms:modified>
</cp:coreProperties>
</file>