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795" windowHeight="113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16" i="1" l="1"/>
  <c r="Q16" i="1" s="1"/>
  <c r="R16" i="1" s="1"/>
  <c r="N16" i="1"/>
  <c r="L16" i="1"/>
  <c r="O24" i="1"/>
  <c r="Q24" i="1" s="1"/>
  <c r="R24" i="1" s="1"/>
  <c r="N24" i="1"/>
  <c r="L24" i="1"/>
  <c r="O23" i="1"/>
  <c r="P23" i="1" s="1"/>
  <c r="N23" i="1"/>
  <c r="L23" i="1"/>
  <c r="L22" i="1"/>
  <c r="N22" i="1"/>
  <c r="O22" i="1"/>
  <c r="P22" i="1" s="1"/>
  <c r="L13" i="1"/>
  <c r="N13" i="1"/>
  <c r="O13" i="1"/>
  <c r="P13" i="1" s="1"/>
  <c r="P24" i="1" l="1"/>
  <c r="P16" i="1"/>
  <c r="Q23" i="1"/>
  <c r="R23" i="1" s="1"/>
  <c r="Q22" i="1"/>
  <c r="R22" i="1" s="1"/>
  <c r="Q13" i="1"/>
  <c r="R13" i="1" s="1"/>
  <c r="O18" i="1" l="1"/>
  <c r="N18" i="1"/>
  <c r="L18" i="1"/>
  <c r="O19" i="1"/>
  <c r="P19" i="1" s="1"/>
  <c r="N19" i="1"/>
  <c r="L19" i="1"/>
  <c r="O14" i="1"/>
  <c r="N14" i="1"/>
  <c r="L14" i="1"/>
  <c r="O12" i="1"/>
  <c r="P12" i="1" s="1"/>
  <c r="N12" i="1"/>
  <c r="L12" i="1"/>
  <c r="O7" i="1"/>
  <c r="N7" i="1"/>
  <c r="L7" i="1"/>
  <c r="O6" i="1"/>
  <c r="N6" i="1"/>
  <c r="L6" i="1"/>
  <c r="O20" i="1"/>
  <c r="N20" i="1"/>
  <c r="L20" i="1"/>
  <c r="O15" i="1"/>
  <c r="P15" i="1" s="1"/>
  <c r="N15" i="1"/>
  <c r="L15" i="1"/>
  <c r="O21" i="1"/>
  <c r="P21" i="1" s="1"/>
  <c r="N21" i="1"/>
  <c r="L21" i="1"/>
  <c r="O17" i="1"/>
  <c r="P17" i="1" s="1"/>
  <c r="N17" i="1"/>
  <c r="L17" i="1"/>
  <c r="O11" i="1"/>
  <c r="P11" i="1" s="1"/>
  <c r="N11" i="1"/>
  <c r="L11" i="1"/>
  <c r="O8" i="1"/>
  <c r="P8" i="1" s="1"/>
  <c r="N8" i="1"/>
  <c r="L8" i="1"/>
  <c r="O5" i="1"/>
  <c r="P5" i="1" s="1"/>
  <c r="N5" i="1"/>
  <c r="L5" i="1"/>
  <c r="O9" i="1"/>
  <c r="N9" i="1"/>
  <c r="L9" i="1"/>
  <c r="O10" i="1"/>
  <c r="N10" i="1"/>
  <c r="L10" i="1"/>
  <c r="Q14" i="1" l="1"/>
  <c r="R14" i="1" s="1"/>
  <c r="Q19" i="1"/>
  <c r="R19" i="1" s="1"/>
  <c r="Q10" i="1"/>
  <c r="R10" i="1" s="1"/>
  <c r="Q8" i="1"/>
  <c r="R8" i="1" s="1"/>
  <c r="Q17" i="1"/>
  <c r="R17" i="1" s="1"/>
  <c r="P10" i="1"/>
  <c r="Q9" i="1"/>
  <c r="R9" i="1" s="1"/>
  <c r="Q6" i="1"/>
  <c r="R6" i="1" s="1"/>
  <c r="Q20" i="1"/>
  <c r="R20" i="1" s="1"/>
  <c r="Q18" i="1"/>
  <c r="R18" i="1" s="1"/>
  <c r="Q5" i="1"/>
  <c r="R5" i="1" s="1"/>
  <c r="Q7" i="1"/>
  <c r="R7" i="1" s="1"/>
  <c r="P18" i="1"/>
  <c r="Q15" i="1"/>
  <c r="R15" i="1" s="1"/>
  <c r="P9" i="1"/>
  <c r="Q11" i="1"/>
  <c r="R11" i="1" s="1"/>
  <c r="Q21" i="1"/>
  <c r="R21" i="1" s="1"/>
  <c r="P20" i="1"/>
  <c r="Q12" i="1"/>
  <c r="R12" i="1" s="1"/>
  <c r="P14" i="1"/>
  <c r="P7" i="1"/>
  <c r="P6" i="1"/>
</calcChain>
</file>

<file path=xl/sharedStrings.xml><?xml version="1.0" encoding="utf-8"?>
<sst xmlns="http://schemas.openxmlformats.org/spreadsheetml/2006/main" count="128" uniqueCount="89">
  <si>
    <t>“ДОСТАВКА НА МЕДИКАМЕНТИ ПО ОБОСОБЕНИ ПОЗИЦИИ ЗА НУЖДИТЕ НА БОЛНИЦА „ЛОЗЕНЕЦ””</t>
  </si>
  <si>
    <t>№ 
на обособена позиция</t>
  </si>
  <si>
    <t>Анатомо-терапевтичен код /АТС-код/</t>
  </si>
  <si>
    <t>Международно непатентно наименование /INN/</t>
  </si>
  <si>
    <t>Лекарствена форма</t>
  </si>
  <si>
    <t>Количество на активното лекарствено вещество</t>
  </si>
  <si>
    <t>Наименование на лекарствения продукт</t>
  </si>
  <si>
    <t>Притежател на разрешението за употреба</t>
  </si>
  <si>
    <t>мярка</t>
  </si>
  <si>
    <t>Количество за мярка
/капс.,фл., сак, табл. и т.н./</t>
  </si>
  <si>
    <t xml:space="preserve">Цена за мярка /капс.,фл., сак, табл. и т.н./ в лв. с ДДС
</t>
  </si>
  <si>
    <t xml:space="preserve">Обща стойност за мярка /капс.,фл., сак, табл. и т.н./ в лв. с ДДС
</t>
  </si>
  <si>
    <t>Окончателна опаковка</t>
  </si>
  <si>
    <t>Брой опаковки, съответстващи на количеството за мярка</t>
  </si>
  <si>
    <t>Цена за 1 бр. опаковка в лв. без ДДС</t>
  </si>
  <si>
    <t>Цена за 1 бр. опаковка в лв. с ДДС</t>
  </si>
  <si>
    <t>Обща стойност  на опаковките в лв. без ДДС</t>
  </si>
  <si>
    <t>Обща стойност на опаковките в лв. с ДДС</t>
  </si>
  <si>
    <t>film-coated tablets</t>
  </si>
  <si>
    <t>mg</t>
  </si>
  <si>
    <t>табл</t>
  </si>
  <si>
    <t>solution for injection</t>
  </si>
  <si>
    <t>амп</t>
  </si>
  <si>
    <t>филм табл</t>
  </si>
  <si>
    <t>фл</t>
  </si>
  <si>
    <t>sol. inj.</t>
  </si>
  <si>
    <t>капс</t>
  </si>
  <si>
    <t>gastro-resistant tablets</t>
  </si>
  <si>
    <t>A02BC05</t>
  </si>
  <si>
    <t>Esomeprazole</t>
  </si>
  <si>
    <t>gastro-resistant capsules/gastro-resistant capsules,hard</t>
  </si>
  <si>
    <t>IU</t>
  </si>
  <si>
    <t>ml</t>
  </si>
  <si>
    <t xml:space="preserve"> sol.for inj.</t>
  </si>
  <si>
    <t>solution for infusion</t>
  </si>
  <si>
    <t>B05BB01</t>
  </si>
  <si>
    <t>B05BC01</t>
  </si>
  <si>
    <t>Mannitol</t>
  </si>
  <si>
    <t>150 g/l - 500 ml</t>
  </si>
  <si>
    <t>B05XA01</t>
  </si>
  <si>
    <t>Potassium chloride</t>
  </si>
  <si>
    <t xml:space="preserve">150 mg/ml - 10 ml </t>
  </si>
  <si>
    <t>C01BB01/ N01BB02</t>
  </si>
  <si>
    <t>Lidocaine</t>
  </si>
  <si>
    <t>10mg/ml-10ml</t>
  </si>
  <si>
    <t>амп.</t>
  </si>
  <si>
    <t>sol. for inj.</t>
  </si>
  <si>
    <t>H02AB04</t>
  </si>
  <si>
    <t>Methylprednisolone</t>
  </si>
  <si>
    <t>powder and solvent for solution for inj.</t>
  </si>
  <si>
    <t xml:space="preserve"> tabl. film - coated</t>
  </si>
  <si>
    <t>J01FA10</t>
  </si>
  <si>
    <t>Azithromycin</t>
  </si>
  <si>
    <t>Tobramycin</t>
  </si>
  <si>
    <t>J01MA02</t>
  </si>
  <si>
    <t>Ciprofloxacin/ в т.ч. hydrochloride</t>
  </si>
  <si>
    <t>L04AA06</t>
  </si>
  <si>
    <t>Mycophenolic acid /Mycophenolate mofetil</t>
  </si>
  <si>
    <t>capsules, hard/capsule</t>
  </si>
  <si>
    <t>250 mg</t>
  </si>
  <si>
    <t>L04AD02</t>
  </si>
  <si>
    <t>Tacrolimus</t>
  </si>
  <si>
    <t>capsules/capsules hard</t>
  </si>
  <si>
    <t>mg/5ml</t>
  </si>
  <si>
    <t>N02AX02</t>
  </si>
  <si>
    <t>Tramadol</t>
  </si>
  <si>
    <t>mg/2ml-2ml</t>
  </si>
  <si>
    <t xml:space="preserve">tablet </t>
  </si>
  <si>
    <t>mg/ml</t>
  </si>
  <si>
    <t>N05BA12</t>
  </si>
  <si>
    <t>Alprazolam</t>
  </si>
  <si>
    <t>N05CD08</t>
  </si>
  <si>
    <t>Midazolam</t>
  </si>
  <si>
    <t>N06DA04</t>
  </si>
  <si>
    <t>Galantamine</t>
  </si>
  <si>
    <t>S01AA12</t>
  </si>
  <si>
    <t>drops eye/eye drops solution</t>
  </si>
  <si>
    <t>3 mg/ml - 5 ml</t>
  </si>
  <si>
    <t>S01CA01</t>
  </si>
  <si>
    <t>Dexamethasone; Tobramycin</t>
  </si>
  <si>
    <t>eye drops suspension</t>
  </si>
  <si>
    <t>Приложение 3</t>
  </si>
  <si>
    <t>Ценово предложение за изпълненние на обществена поръчка с предмет:</t>
  </si>
  <si>
    <t>Sodium chloride/ Potassium chloride/ Magnesium chloride hexahydrate/ Calcium chloride dihydrate/ Sodium acetate trihydrate/ L-Malic acid</t>
  </si>
  <si>
    <t>500 ml
6.80 g/l /0.30 g/l / 0.20 g/l / 0.37 g/l / 3.27 g/l / 0.67 g/l</t>
  </si>
  <si>
    <t>J06BB04</t>
  </si>
  <si>
    <t>Human hepatitis B immunoglobulin</t>
  </si>
  <si>
    <t>50 IU/ml - 2 ml</t>
  </si>
  <si>
    <t>50 IU/ml - 40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</si>
</sst>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"/>
    <numFmt numFmtId="165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NumberFormat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vertical="center"/>
    </xf>
    <xf numFmtId="2" fontId="3" fillId="0" borderId="2" xfId="2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4" fillId="0" borderId="3" xfId="1" applyFont="1" applyFill="1" applyBorder="1" applyAlignment="1" applyProtection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9" fontId="3" fillId="0" borderId="2" xfId="1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/>
    <xf numFmtId="3" fontId="3" fillId="0" borderId="2" xfId="1" applyNumberFormat="1" applyFont="1" applyFill="1" applyBorder="1" applyAlignment="1"/>
    <xf numFmtId="3" fontId="3" fillId="0" borderId="2" xfId="0" applyNumberFormat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textRotation="90" wrapText="1"/>
    </xf>
    <xf numFmtId="164" fontId="2" fillId="2" borderId="2" xfId="1" applyNumberFormat="1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3"/>
    <cellStyle name="Normal 2 2 2" xfId="4"/>
    <cellStyle name="Normal 2 2 3" xfId="8"/>
    <cellStyle name="Normal 2 3" xfId="6"/>
    <cellStyle name="Normal 3" xfId="1"/>
    <cellStyle name="Normal 3 2" xfId="2"/>
    <cellStyle name="Normal_za Julia_29febr" xfId="5"/>
    <cellStyle name="Percent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topLeftCell="A7" zoomScaleNormal="100" workbookViewId="0">
      <selection activeCell="D16" sqref="D16"/>
    </sheetView>
  </sheetViews>
  <sheetFormatPr defaultRowHeight="11.25" x14ac:dyDescent="0.2"/>
  <cols>
    <col min="1" max="1" width="5.85546875" style="27" customWidth="1"/>
    <col min="2" max="2" width="7.85546875" style="27" customWidth="1"/>
    <col min="3" max="3" width="18.5703125" style="27" customWidth="1"/>
    <col min="4" max="4" width="16.5703125" style="27" customWidth="1"/>
    <col min="5" max="5" width="14" style="27" customWidth="1"/>
    <col min="6" max="6" width="7.140625" style="18" customWidth="1"/>
    <col min="7" max="7" width="8.85546875" style="28" customWidth="1"/>
    <col min="8" max="8" width="8" style="28" customWidth="1"/>
    <col min="9" max="9" width="5.28515625" style="29" customWidth="1"/>
    <col min="10" max="10" width="6.140625" style="30" customWidth="1"/>
    <col min="11" max="11" width="7.5703125" style="31" customWidth="1"/>
    <col min="12" max="12" width="8.140625" style="23" customWidth="1"/>
    <col min="13" max="14" width="6.28515625" style="23" customWidth="1"/>
    <col min="15" max="16" width="7.7109375" style="31" customWidth="1"/>
    <col min="17" max="18" width="9.28515625" style="31" customWidth="1"/>
    <col min="19" max="16384" width="9.140625" style="20"/>
  </cols>
  <sheetData>
    <row r="1" spans="1:18" s="19" customFormat="1" x14ac:dyDescent="0.2">
      <c r="A1" s="43" t="s">
        <v>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s="19" customFormat="1" ht="12.75" x14ac:dyDescent="0.2">
      <c r="A2" s="44" t="s">
        <v>82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7" customHeight="1" x14ac:dyDescent="0.2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30.5" customHeight="1" x14ac:dyDescent="0.2">
      <c r="A4" s="1" t="s">
        <v>1</v>
      </c>
      <c r="B4" s="2" t="s">
        <v>2</v>
      </c>
      <c r="C4" s="3" t="s">
        <v>3</v>
      </c>
      <c r="D4" s="3" t="s">
        <v>4</v>
      </c>
      <c r="E4" s="42" t="s">
        <v>5</v>
      </c>
      <c r="F4" s="42"/>
      <c r="G4" s="4" t="s">
        <v>6</v>
      </c>
      <c r="H4" s="4" t="s">
        <v>7</v>
      </c>
      <c r="I4" s="3" t="s">
        <v>8</v>
      </c>
      <c r="J4" s="3" t="s">
        <v>9</v>
      </c>
      <c r="K4" s="3" t="s">
        <v>10</v>
      </c>
      <c r="L4" s="41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</row>
    <row r="5" spans="1:18" x14ac:dyDescent="0.2">
      <c r="A5" s="6">
        <v>1</v>
      </c>
      <c r="B5" s="7" t="s">
        <v>39</v>
      </c>
      <c r="C5" s="7" t="s">
        <v>40</v>
      </c>
      <c r="D5" s="7" t="s">
        <v>33</v>
      </c>
      <c r="E5" s="11" t="s">
        <v>41</v>
      </c>
      <c r="F5" s="7" t="s">
        <v>19</v>
      </c>
      <c r="G5" s="7"/>
      <c r="H5" s="7"/>
      <c r="I5" s="7" t="s">
        <v>22</v>
      </c>
      <c r="J5" s="37">
        <v>10000</v>
      </c>
      <c r="K5" s="8"/>
      <c r="L5" s="9">
        <f>K5*J5</f>
        <v>0</v>
      </c>
      <c r="M5" s="10"/>
      <c r="N5" s="9" t="e">
        <f>J5/M5</f>
        <v>#DIV/0!</v>
      </c>
      <c r="O5" s="9">
        <f>K5*M5/1.2</f>
        <v>0</v>
      </c>
      <c r="P5" s="9">
        <f>O5*1.2</f>
        <v>0</v>
      </c>
      <c r="Q5" s="9" t="e">
        <f>O5*N5</f>
        <v>#DIV/0!</v>
      </c>
      <c r="R5" s="9" t="e">
        <f>Q5*1.2</f>
        <v>#DIV/0!</v>
      </c>
    </row>
    <row r="6" spans="1:18" x14ac:dyDescent="0.2">
      <c r="A6" s="6">
        <v>2</v>
      </c>
      <c r="B6" s="16" t="s">
        <v>69</v>
      </c>
      <c r="C6" s="7" t="s">
        <v>70</v>
      </c>
      <c r="D6" s="7" t="s">
        <v>67</v>
      </c>
      <c r="E6" s="13">
        <v>0.25</v>
      </c>
      <c r="F6" s="7" t="s">
        <v>19</v>
      </c>
      <c r="G6" s="7"/>
      <c r="H6" s="7"/>
      <c r="I6" s="7" t="s">
        <v>20</v>
      </c>
      <c r="J6" s="38">
        <v>5000</v>
      </c>
      <c r="K6" s="8"/>
      <c r="L6" s="9">
        <f>K6*J6</f>
        <v>0</v>
      </c>
      <c r="M6" s="10"/>
      <c r="N6" s="9" t="e">
        <f>J6/M6</f>
        <v>#DIV/0!</v>
      </c>
      <c r="O6" s="9">
        <f>K6*M6/1.2</f>
        <v>0</v>
      </c>
      <c r="P6" s="9">
        <f>O6*1.2</f>
        <v>0</v>
      </c>
      <c r="Q6" s="9" t="e">
        <f>O6*N6</f>
        <v>#DIV/0!</v>
      </c>
      <c r="R6" s="9" t="e">
        <f>Q6*1.2</f>
        <v>#DIV/0!</v>
      </c>
    </row>
    <row r="7" spans="1:18" x14ac:dyDescent="0.2">
      <c r="A7" s="6">
        <v>3</v>
      </c>
      <c r="B7" s="16" t="s">
        <v>69</v>
      </c>
      <c r="C7" s="7" t="s">
        <v>70</v>
      </c>
      <c r="D7" s="7" t="s">
        <v>67</v>
      </c>
      <c r="E7" s="13">
        <v>0.5</v>
      </c>
      <c r="F7" s="7" t="s">
        <v>19</v>
      </c>
      <c r="G7" s="7"/>
      <c r="H7" s="7"/>
      <c r="I7" s="7" t="s">
        <v>20</v>
      </c>
      <c r="J7" s="38">
        <v>5000</v>
      </c>
      <c r="K7" s="8"/>
      <c r="L7" s="9">
        <f>K7*J7</f>
        <v>0</v>
      </c>
      <c r="M7" s="10"/>
      <c r="N7" s="9" t="e">
        <f>J7/M7</f>
        <v>#DIV/0!</v>
      </c>
      <c r="O7" s="9">
        <f>K7*M7/1.2</f>
        <v>0</v>
      </c>
      <c r="P7" s="9">
        <f>O7*1.2</f>
        <v>0</v>
      </c>
      <c r="Q7" s="9" t="e">
        <f>O7*N7</f>
        <v>#DIV/0!</v>
      </c>
      <c r="R7" s="9" t="e">
        <f>Q7*1.2</f>
        <v>#DIV/0!</v>
      </c>
    </row>
    <row r="8" spans="1:18" ht="22.5" x14ac:dyDescent="0.2">
      <c r="A8" s="6">
        <v>4</v>
      </c>
      <c r="B8" s="7" t="s">
        <v>42</v>
      </c>
      <c r="C8" s="7" t="s">
        <v>43</v>
      </c>
      <c r="D8" s="7" t="s">
        <v>21</v>
      </c>
      <c r="E8" s="7" t="s">
        <v>44</v>
      </c>
      <c r="F8" s="7" t="s">
        <v>19</v>
      </c>
      <c r="G8" s="5"/>
      <c r="H8" s="7"/>
      <c r="I8" s="7" t="s">
        <v>45</v>
      </c>
      <c r="J8" s="38">
        <v>10000</v>
      </c>
      <c r="K8" s="8"/>
      <c r="L8" s="9">
        <f>K8*J8</f>
        <v>0</v>
      </c>
      <c r="M8" s="10"/>
      <c r="N8" s="9" t="e">
        <f>J8/M8</f>
        <v>#DIV/0!</v>
      </c>
      <c r="O8" s="9">
        <f>K8*M8/1.2</f>
        <v>0</v>
      </c>
      <c r="P8" s="9">
        <f>O8*1.2</f>
        <v>0</v>
      </c>
      <c r="Q8" s="9" t="e">
        <f>O8*N8</f>
        <v>#DIV/0!</v>
      </c>
      <c r="R8" s="9" t="e">
        <f>Q8*1.2</f>
        <v>#DIV/0!</v>
      </c>
    </row>
    <row r="9" spans="1:18" x14ac:dyDescent="0.2">
      <c r="A9" s="6">
        <v>5</v>
      </c>
      <c r="B9" s="7" t="s">
        <v>36</v>
      </c>
      <c r="C9" s="7" t="s">
        <v>37</v>
      </c>
      <c r="D9" s="7" t="s">
        <v>34</v>
      </c>
      <c r="E9" s="7" t="s">
        <v>38</v>
      </c>
      <c r="F9" s="7" t="s">
        <v>32</v>
      </c>
      <c r="G9" s="14"/>
      <c r="H9" s="7"/>
      <c r="I9" s="7" t="s">
        <v>24</v>
      </c>
      <c r="J9" s="37">
        <v>1500</v>
      </c>
      <c r="K9" s="8"/>
      <c r="L9" s="9">
        <f t="shared" ref="L9" si="0">K9*J9</f>
        <v>0</v>
      </c>
      <c r="M9" s="10"/>
      <c r="N9" s="9" t="e">
        <f t="shared" ref="N9" si="1">J9/M9</f>
        <v>#DIV/0!</v>
      </c>
      <c r="O9" s="9">
        <f t="shared" ref="O9" si="2">K9*M9/1.2</f>
        <v>0</v>
      </c>
      <c r="P9" s="9">
        <f t="shared" ref="P9" si="3">O9*1.2</f>
        <v>0</v>
      </c>
      <c r="Q9" s="9" t="e">
        <f t="shared" ref="Q9" si="4">O9*N9</f>
        <v>#DIV/0!</v>
      </c>
      <c r="R9" s="9" t="e">
        <f t="shared" ref="R9" si="5">Q9*1.2</f>
        <v>#DIV/0!</v>
      </c>
    </row>
    <row r="10" spans="1:18" ht="22.5" x14ac:dyDescent="0.2">
      <c r="A10" s="6">
        <v>6</v>
      </c>
      <c r="B10" s="7" t="s">
        <v>28</v>
      </c>
      <c r="C10" s="7" t="s">
        <v>29</v>
      </c>
      <c r="D10" s="7" t="s">
        <v>27</v>
      </c>
      <c r="E10" s="7">
        <v>20</v>
      </c>
      <c r="F10" s="7" t="s">
        <v>19</v>
      </c>
      <c r="G10" s="7"/>
      <c r="H10" s="7"/>
      <c r="I10" s="7" t="s">
        <v>20</v>
      </c>
      <c r="J10" s="37">
        <v>16800</v>
      </c>
      <c r="K10" s="8"/>
      <c r="L10" s="9">
        <f>K10*J10</f>
        <v>0</v>
      </c>
      <c r="M10" s="10"/>
      <c r="N10" s="9" t="e">
        <f>J10/M10</f>
        <v>#DIV/0!</v>
      </c>
      <c r="O10" s="9">
        <f>K10*M10/1.2</f>
        <v>0</v>
      </c>
      <c r="P10" s="9">
        <f>O10*1.2</f>
        <v>0</v>
      </c>
      <c r="Q10" s="9" t="e">
        <f>O10*N10</f>
        <v>#DIV/0!</v>
      </c>
      <c r="R10" s="9" t="e">
        <f>Q10*1.2</f>
        <v>#DIV/0!</v>
      </c>
    </row>
    <row r="11" spans="1:18" ht="22.5" x14ac:dyDescent="0.2">
      <c r="A11" s="6">
        <v>7</v>
      </c>
      <c r="B11" s="7" t="s">
        <v>47</v>
      </c>
      <c r="C11" s="7" t="s">
        <v>48</v>
      </c>
      <c r="D11" s="7" t="s">
        <v>49</v>
      </c>
      <c r="E11" s="7">
        <v>40</v>
      </c>
      <c r="F11" s="7" t="s">
        <v>19</v>
      </c>
      <c r="G11" s="7"/>
      <c r="H11" s="7"/>
      <c r="I11" s="7" t="s">
        <v>22</v>
      </c>
      <c r="J11" s="37">
        <v>6000</v>
      </c>
      <c r="K11" s="8"/>
      <c r="L11" s="9">
        <f t="shared" ref="L11" si="6">K11*J11</f>
        <v>0</v>
      </c>
      <c r="M11" s="10"/>
      <c r="N11" s="9" t="e">
        <f t="shared" ref="N11" si="7">J11/M11</f>
        <v>#DIV/0!</v>
      </c>
      <c r="O11" s="9">
        <f t="shared" ref="O11" si="8">K11*M11/1.2</f>
        <v>0</v>
      </c>
      <c r="P11" s="9">
        <f t="shared" ref="P11" si="9">O11*1.2</f>
        <v>0</v>
      </c>
      <c r="Q11" s="9" t="e">
        <f t="shared" ref="Q11" si="10">O11*N11</f>
        <v>#DIV/0!</v>
      </c>
      <c r="R11" s="9" t="e">
        <f t="shared" ref="R11" si="11">Q11*1.2</f>
        <v>#DIV/0!</v>
      </c>
    </row>
    <row r="12" spans="1:18" x14ac:dyDescent="0.2">
      <c r="A12" s="6">
        <v>8</v>
      </c>
      <c r="B12" s="7" t="s">
        <v>71</v>
      </c>
      <c r="C12" s="7" t="s">
        <v>72</v>
      </c>
      <c r="D12" s="7" t="s">
        <v>25</v>
      </c>
      <c r="E12" s="7">
        <v>5</v>
      </c>
      <c r="F12" s="7" t="s">
        <v>63</v>
      </c>
      <c r="G12" s="7"/>
      <c r="H12" s="7"/>
      <c r="I12" s="7" t="s">
        <v>22</v>
      </c>
      <c r="J12" s="37">
        <v>5000</v>
      </c>
      <c r="K12" s="8"/>
      <c r="L12" s="9">
        <f>K12*J12</f>
        <v>0</v>
      </c>
      <c r="M12" s="10"/>
      <c r="N12" s="9" t="e">
        <f>J12/M12</f>
        <v>#DIV/0!</v>
      </c>
      <c r="O12" s="9">
        <f>K12*M12/1.2</f>
        <v>0</v>
      </c>
      <c r="P12" s="9">
        <f>O12*1.2</f>
        <v>0</v>
      </c>
      <c r="Q12" s="9" t="e">
        <f>O12*N12</f>
        <v>#DIV/0!</v>
      </c>
      <c r="R12" s="9" t="e">
        <f>Q12*1.2</f>
        <v>#DIV/0!</v>
      </c>
    </row>
    <row r="13" spans="1:18" ht="45" x14ac:dyDescent="0.2">
      <c r="A13" s="6">
        <v>9</v>
      </c>
      <c r="B13" s="7" t="s">
        <v>28</v>
      </c>
      <c r="C13" s="7" t="s">
        <v>29</v>
      </c>
      <c r="D13" s="7" t="s">
        <v>30</v>
      </c>
      <c r="E13" s="7">
        <v>40</v>
      </c>
      <c r="F13" s="7" t="s">
        <v>19</v>
      </c>
      <c r="G13" s="7"/>
      <c r="H13" s="7"/>
      <c r="I13" s="7" t="s">
        <v>26</v>
      </c>
      <c r="J13" s="37">
        <v>10000</v>
      </c>
      <c r="K13" s="8"/>
      <c r="L13" s="9">
        <f t="shared" ref="L13" si="12">K13*J13</f>
        <v>0</v>
      </c>
      <c r="M13" s="10"/>
      <c r="N13" s="9" t="e">
        <f t="shared" ref="N13" si="13">J13/M13</f>
        <v>#DIV/0!</v>
      </c>
      <c r="O13" s="9">
        <f t="shared" ref="O13" si="14">K13*M13/1.2</f>
        <v>0</v>
      </c>
      <c r="P13" s="9">
        <f t="shared" ref="P13" si="15">O13*1.2</f>
        <v>0</v>
      </c>
      <c r="Q13" s="9" t="e">
        <f t="shared" ref="Q13" si="16">O13*N13</f>
        <v>#DIV/0!</v>
      </c>
      <c r="R13" s="9" t="e">
        <f t="shared" ref="R13" si="17">Q13*1.2</f>
        <v>#DIV/0!</v>
      </c>
    </row>
    <row r="14" spans="1:18" x14ac:dyDescent="0.2">
      <c r="A14" s="6">
        <v>10</v>
      </c>
      <c r="B14" s="7" t="s">
        <v>73</v>
      </c>
      <c r="C14" s="7" t="s">
        <v>74</v>
      </c>
      <c r="D14" s="7" t="s">
        <v>21</v>
      </c>
      <c r="E14" s="7">
        <v>5</v>
      </c>
      <c r="F14" s="7" t="s">
        <v>68</v>
      </c>
      <c r="G14" s="7"/>
      <c r="H14" s="7"/>
      <c r="I14" s="7" t="s">
        <v>22</v>
      </c>
      <c r="J14" s="37">
        <v>1200</v>
      </c>
      <c r="K14" s="8"/>
      <c r="L14" s="9">
        <f>K14*J14</f>
        <v>0</v>
      </c>
      <c r="M14" s="10"/>
      <c r="N14" s="9" t="e">
        <f>J14/M14</f>
        <v>#DIV/0!</v>
      </c>
      <c r="O14" s="9">
        <f>K14*M14/1.2</f>
        <v>0</v>
      </c>
      <c r="P14" s="9">
        <f>O14*1.2</f>
        <v>0</v>
      </c>
      <c r="Q14" s="9" t="e">
        <f>O14*N14</f>
        <v>#DIV/0!</v>
      </c>
      <c r="R14" s="9" t="e">
        <f>Q14*1.2</f>
        <v>#DIV/0!</v>
      </c>
    </row>
    <row r="15" spans="1:18" ht="22.5" x14ac:dyDescent="0.2">
      <c r="A15" s="6">
        <v>11</v>
      </c>
      <c r="B15" s="7" t="s">
        <v>60</v>
      </c>
      <c r="C15" s="7" t="s">
        <v>61</v>
      </c>
      <c r="D15" s="7" t="s">
        <v>62</v>
      </c>
      <c r="E15" s="12">
        <v>1</v>
      </c>
      <c r="F15" s="7" t="s">
        <v>19</v>
      </c>
      <c r="G15" s="7"/>
      <c r="H15" s="7"/>
      <c r="I15" s="7" t="s">
        <v>26</v>
      </c>
      <c r="J15" s="37">
        <v>24000</v>
      </c>
      <c r="K15" s="8"/>
      <c r="L15" s="9">
        <f>K15*J15</f>
        <v>0</v>
      </c>
      <c r="M15" s="10"/>
      <c r="N15" s="9" t="e">
        <f>J15/M15</f>
        <v>#DIV/0!</v>
      </c>
      <c r="O15" s="9">
        <f>K15*M15/1.2</f>
        <v>0</v>
      </c>
      <c r="P15" s="9">
        <f>O15*1.2</f>
        <v>0</v>
      </c>
      <c r="Q15" s="9" t="e">
        <f>O15*N15</f>
        <v>#DIV/0!</v>
      </c>
      <c r="R15" s="9" t="e">
        <f>Q15*1.2</f>
        <v>#DIV/0!</v>
      </c>
    </row>
    <row r="16" spans="1:18" ht="78.75" x14ac:dyDescent="0.2">
      <c r="A16" s="6">
        <v>12</v>
      </c>
      <c r="B16" s="32" t="s">
        <v>35</v>
      </c>
      <c r="C16" s="33" t="s">
        <v>83</v>
      </c>
      <c r="D16" s="32" t="s">
        <v>34</v>
      </c>
      <c r="E16" s="34" t="s">
        <v>84</v>
      </c>
      <c r="F16" s="32" t="s">
        <v>32</v>
      </c>
      <c r="G16" s="11"/>
      <c r="H16" s="32"/>
      <c r="I16" s="39" t="s">
        <v>24</v>
      </c>
      <c r="J16" s="40">
        <v>3500</v>
      </c>
      <c r="K16" s="8"/>
      <c r="L16" s="9">
        <f t="shared" ref="L16" si="18">K16*J16</f>
        <v>0</v>
      </c>
      <c r="M16" s="10"/>
      <c r="N16" s="9" t="e">
        <f t="shared" ref="N16" si="19">J16/M16</f>
        <v>#DIV/0!</v>
      </c>
      <c r="O16" s="9">
        <f t="shared" ref="O16" si="20">K16*M16/1.2</f>
        <v>0</v>
      </c>
      <c r="P16" s="9">
        <f t="shared" ref="P16" si="21">O16*1.2</f>
        <v>0</v>
      </c>
      <c r="Q16" s="9" t="e">
        <f t="shared" ref="Q16" si="22">O16*N16</f>
        <v>#DIV/0!</v>
      </c>
      <c r="R16" s="9" t="e">
        <f t="shared" ref="R16" si="23">Q16*1.2</f>
        <v>#DIV/0!</v>
      </c>
    </row>
    <row r="17" spans="1:18" ht="22.5" x14ac:dyDescent="0.2">
      <c r="A17" s="6">
        <v>13</v>
      </c>
      <c r="B17" s="7" t="s">
        <v>51</v>
      </c>
      <c r="C17" s="7" t="s">
        <v>52</v>
      </c>
      <c r="D17" s="7" t="s">
        <v>18</v>
      </c>
      <c r="E17" s="7">
        <v>500</v>
      </c>
      <c r="F17" s="15" t="s">
        <v>19</v>
      </c>
      <c r="G17" s="7"/>
      <c r="H17" s="7"/>
      <c r="I17" s="7" t="s">
        <v>23</v>
      </c>
      <c r="J17" s="37">
        <v>9000</v>
      </c>
      <c r="K17" s="8"/>
      <c r="L17" s="9">
        <f t="shared" ref="L17" si="24">K17*J17</f>
        <v>0</v>
      </c>
      <c r="M17" s="10"/>
      <c r="N17" s="9" t="e">
        <f t="shared" ref="N17" si="25">J17/M17</f>
        <v>#DIV/0!</v>
      </c>
      <c r="O17" s="9">
        <f t="shared" ref="O17" si="26">K17*M17/1.2</f>
        <v>0</v>
      </c>
      <c r="P17" s="9">
        <f t="shared" ref="P17" si="27">O17*1.2</f>
        <v>0</v>
      </c>
      <c r="Q17" s="9" t="e">
        <f t="shared" ref="Q17" si="28">O17*N17</f>
        <v>#DIV/0!</v>
      </c>
      <c r="R17" s="9" t="e">
        <f t="shared" ref="R17" si="29">Q17*1.2</f>
        <v>#DIV/0!</v>
      </c>
    </row>
    <row r="18" spans="1:18" ht="22.5" x14ac:dyDescent="0.2">
      <c r="A18" s="6">
        <v>14</v>
      </c>
      <c r="B18" s="7" t="s">
        <v>78</v>
      </c>
      <c r="C18" s="7" t="s">
        <v>79</v>
      </c>
      <c r="D18" s="7" t="s">
        <v>80</v>
      </c>
      <c r="E18" s="7">
        <v>5</v>
      </c>
      <c r="F18" s="7" t="s">
        <v>32</v>
      </c>
      <c r="G18" s="7"/>
      <c r="H18" s="7"/>
      <c r="I18" s="7" t="s">
        <v>24</v>
      </c>
      <c r="J18" s="37">
        <v>100</v>
      </c>
      <c r="K18" s="8"/>
      <c r="L18" s="9">
        <f>K18*J18</f>
        <v>0</v>
      </c>
      <c r="M18" s="10"/>
      <c r="N18" s="9" t="e">
        <f>J18/M18</f>
        <v>#DIV/0!</v>
      </c>
      <c r="O18" s="9">
        <f>K18*M18/1.2</f>
        <v>0</v>
      </c>
      <c r="P18" s="9">
        <f>O18*1.2</f>
        <v>0</v>
      </c>
      <c r="Q18" s="9" t="e">
        <f>O18*N18</f>
        <v>#DIV/0!</v>
      </c>
      <c r="R18" s="9" t="e">
        <f>Q18*1.2</f>
        <v>#DIV/0!</v>
      </c>
    </row>
    <row r="19" spans="1:18" ht="22.5" x14ac:dyDescent="0.2">
      <c r="A19" s="6">
        <v>15</v>
      </c>
      <c r="B19" s="7" t="s">
        <v>75</v>
      </c>
      <c r="C19" s="7" t="s">
        <v>53</v>
      </c>
      <c r="D19" s="7" t="s">
        <v>76</v>
      </c>
      <c r="E19" s="7" t="s">
        <v>77</v>
      </c>
      <c r="F19" s="7" t="s">
        <v>19</v>
      </c>
      <c r="G19" s="7"/>
      <c r="H19" s="7"/>
      <c r="I19" s="7" t="s">
        <v>24</v>
      </c>
      <c r="J19" s="37">
        <v>100</v>
      </c>
      <c r="K19" s="8"/>
      <c r="L19" s="9">
        <f t="shared" ref="L19" si="30">K19*J19</f>
        <v>0</v>
      </c>
      <c r="M19" s="10"/>
      <c r="N19" s="9" t="e">
        <f t="shared" ref="N19" si="31">J19/M19</f>
        <v>#DIV/0!</v>
      </c>
      <c r="O19" s="9">
        <f t="shared" ref="O19" si="32">K19*M19/1.2</f>
        <v>0</v>
      </c>
      <c r="P19" s="9">
        <f t="shared" ref="P19" si="33">O19*1.2</f>
        <v>0</v>
      </c>
      <c r="Q19" s="9" t="e">
        <f t="shared" ref="Q19" si="34">O19*N19</f>
        <v>#DIV/0!</v>
      </c>
      <c r="R19" s="9" t="e">
        <f t="shared" ref="R19" si="35">Q19*1.2</f>
        <v>#DIV/0!</v>
      </c>
    </row>
    <row r="20" spans="1:18" ht="22.5" x14ac:dyDescent="0.2">
      <c r="A20" s="6">
        <v>16</v>
      </c>
      <c r="B20" s="7" t="s">
        <v>64</v>
      </c>
      <c r="C20" s="7" t="s">
        <v>65</v>
      </c>
      <c r="D20" s="7" t="s">
        <v>46</v>
      </c>
      <c r="E20" s="7">
        <v>100</v>
      </c>
      <c r="F20" s="7" t="s">
        <v>66</v>
      </c>
      <c r="G20" s="7"/>
      <c r="H20" s="7"/>
      <c r="I20" s="7" t="s">
        <v>22</v>
      </c>
      <c r="J20" s="37">
        <v>2000</v>
      </c>
      <c r="K20" s="8"/>
      <c r="L20" s="9">
        <f t="shared" ref="L20" si="36">K20*J20</f>
        <v>0</v>
      </c>
      <c r="M20" s="10"/>
      <c r="N20" s="9" t="e">
        <f t="shared" ref="N20" si="37">J20/M20</f>
        <v>#DIV/0!</v>
      </c>
      <c r="O20" s="9">
        <f t="shared" ref="O20" si="38">K20*M20/1.2</f>
        <v>0</v>
      </c>
      <c r="P20" s="9">
        <f t="shared" ref="P20" si="39">O20*1.2</f>
        <v>0</v>
      </c>
      <c r="Q20" s="9" t="e">
        <f t="shared" ref="Q20" si="40">O20*N20</f>
        <v>#DIV/0!</v>
      </c>
      <c r="R20" s="9" t="e">
        <f t="shared" ref="R20" si="41">Q20*1.2</f>
        <v>#DIV/0!</v>
      </c>
    </row>
    <row r="21" spans="1:18" ht="22.5" x14ac:dyDescent="0.2">
      <c r="A21" s="6">
        <v>17</v>
      </c>
      <c r="B21" s="7" t="s">
        <v>56</v>
      </c>
      <c r="C21" s="7" t="s">
        <v>57</v>
      </c>
      <c r="D21" s="13" t="s">
        <v>58</v>
      </c>
      <c r="E21" s="7" t="s">
        <v>59</v>
      </c>
      <c r="F21" s="7" t="s">
        <v>19</v>
      </c>
      <c r="G21" s="7"/>
      <c r="H21" s="7"/>
      <c r="I21" s="7" t="s">
        <v>26</v>
      </c>
      <c r="J21" s="37">
        <v>20000</v>
      </c>
      <c r="K21" s="8"/>
      <c r="L21" s="9">
        <f>K21*J21</f>
        <v>0</v>
      </c>
      <c r="M21" s="10"/>
      <c r="N21" s="9" t="e">
        <f>J21/M21</f>
        <v>#DIV/0!</v>
      </c>
      <c r="O21" s="9">
        <f>K21*M21/1.2</f>
        <v>0</v>
      </c>
      <c r="P21" s="9">
        <f>O21*1.2</f>
        <v>0</v>
      </c>
      <c r="Q21" s="9" t="e">
        <f>O21*N21</f>
        <v>#DIV/0!</v>
      </c>
      <c r="R21" s="9" t="e">
        <f>Q21*1.2</f>
        <v>#DIV/0!</v>
      </c>
    </row>
    <row r="22" spans="1:18" ht="22.5" x14ac:dyDescent="0.2">
      <c r="A22" s="6">
        <v>18</v>
      </c>
      <c r="B22" s="7" t="s">
        <v>54</v>
      </c>
      <c r="C22" s="7" t="s">
        <v>55</v>
      </c>
      <c r="D22" s="7" t="s">
        <v>50</v>
      </c>
      <c r="E22" s="7">
        <v>500</v>
      </c>
      <c r="F22" s="15" t="s">
        <v>19</v>
      </c>
      <c r="G22" s="7"/>
      <c r="H22" s="15"/>
      <c r="I22" s="7" t="s">
        <v>23</v>
      </c>
      <c r="J22" s="37">
        <v>4000</v>
      </c>
      <c r="K22" s="8"/>
      <c r="L22" s="9">
        <f t="shared" ref="L22" si="42">K22*J22</f>
        <v>0</v>
      </c>
      <c r="M22" s="10"/>
      <c r="N22" s="9" t="e">
        <f t="shared" ref="N22" si="43">J22/M22</f>
        <v>#DIV/0!</v>
      </c>
      <c r="O22" s="9">
        <f t="shared" ref="O22" si="44">K22*M22/1.2</f>
        <v>0</v>
      </c>
      <c r="P22" s="9">
        <f t="shared" ref="P22" si="45">O22*1.2</f>
        <v>0</v>
      </c>
      <c r="Q22" s="9" t="e">
        <f t="shared" ref="Q22" si="46">O22*N22</f>
        <v>#DIV/0!</v>
      </c>
      <c r="R22" s="9" t="e">
        <f t="shared" ref="R22" si="47">Q22*1.2</f>
        <v>#DIV/0!</v>
      </c>
    </row>
    <row r="23" spans="1:18" ht="22.5" x14ac:dyDescent="0.2">
      <c r="A23" s="6">
        <v>19</v>
      </c>
      <c r="B23" s="17" t="s">
        <v>85</v>
      </c>
      <c r="C23" s="17" t="s">
        <v>86</v>
      </c>
      <c r="D23" s="17" t="s">
        <v>34</v>
      </c>
      <c r="E23" s="17" t="s">
        <v>87</v>
      </c>
      <c r="F23" s="17" t="s">
        <v>31</v>
      </c>
      <c r="G23" s="17"/>
      <c r="H23" s="17"/>
      <c r="I23" s="17" t="s">
        <v>24</v>
      </c>
      <c r="J23" s="36">
        <v>80</v>
      </c>
      <c r="K23" s="8"/>
      <c r="L23" s="9">
        <f t="shared" ref="L23:L24" si="48">K23*J23</f>
        <v>0</v>
      </c>
      <c r="M23" s="10"/>
      <c r="N23" s="9" t="e">
        <f t="shared" ref="N23:N24" si="49">J23/M23</f>
        <v>#DIV/0!</v>
      </c>
      <c r="O23" s="9">
        <f t="shared" ref="O23:O24" si="50">K23*M23/1.2</f>
        <v>0</v>
      </c>
      <c r="P23" s="9">
        <f t="shared" ref="P23:P24" si="51">O23*1.2</f>
        <v>0</v>
      </c>
      <c r="Q23" s="9" t="e">
        <f t="shared" ref="Q23:Q24" si="52">O23*N23</f>
        <v>#DIV/0!</v>
      </c>
      <c r="R23" s="9" t="e">
        <f t="shared" ref="R23:R24" si="53">Q23*1.2</f>
        <v>#DIV/0!</v>
      </c>
    </row>
    <row r="24" spans="1:18" ht="22.5" x14ac:dyDescent="0.2">
      <c r="A24" s="6">
        <v>20</v>
      </c>
      <c r="B24" s="17" t="s">
        <v>85</v>
      </c>
      <c r="C24" s="17" t="s">
        <v>86</v>
      </c>
      <c r="D24" s="17" t="s">
        <v>34</v>
      </c>
      <c r="E24" s="17" t="s">
        <v>88</v>
      </c>
      <c r="F24" s="17" t="s">
        <v>31</v>
      </c>
      <c r="G24" s="35"/>
      <c r="H24" s="17"/>
      <c r="I24" s="17" t="s">
        <v>24</v>
      </c>
      <c r="J24" s="36">
        <v>5</v>
      </c>
      <c r="K24" s="8"/>
      <c r="L24" s="9">
        <f t="shared" si="48"/>
        <v>0</v>
      </c>
      <c r="M24" s="10"/>
      <c r="N24" s="9" t="e">
        <f t="shared" si="49"/>
        <v>#DIV/0!</v>
      </c>
      <c r="O24" s="9">
        <f t="shared" si="50"/>
        <v>0</v>
      </c>
      <c r="P24" s="9">
        <f t="shared" si="51"/>
        <v>0</v>
      </c>
      <c r="Q24" s="9" t="e">
        <f t="shared" si="52"/>
        <v>#DIV/0!</v>
      </c>
      <c r="R24" s="9" t="e">
        <f t="shared" si="53"/>
        <v>#DIV/0!</v>
      </c>
    </row>
    <row r="25" spans="1:18" x14ac:dyDescent="0.2">
      <c r="A25" s="21"/>
      <c r="B25" s="21"/>
      <c r="C25" s="21"/>
      <c r="D25" s="21"/>
      <c r="E25" s="21"/>
      <c r="F25" s="22"/>
      <c r="G25" s="23"/>
      <c r="H25" s="23"/>
      <c r="I25" s="21"/>
      <c r="J25" s="24"/>
      <c r="K25" s="23"/>
      <c r="O25" s="23"/>
      <c r="P25" s="23"/>
      <c r="Q25" s="23"/>
      <c r="R25" s="23"/>
    </row>
    <row r="26" spans="1:18" x14ac:dyDescent="0.2">
      <c r="A26" s="21"/>
      <c r="B26" s="21"/>
      <c r="C26" s="21"/>
      <c r="D26" s="21"/>
      <c r="E26" s="21"/>
      <c r="F26" s="22"/>
      <c r="G26" s="25"/>
      <c r="H26" s="25"/>
      <c r="I26" s="21"/>
      <c r="J26" s="26"/>
      <c r="K26" s="25"/>
      <c r="L26" s="25"/>
      <c r="M26" s="25"/>
      <c r="N26" s="25"/>
      <c r="O26" s="25"/>
      <c r="P26" s="25"/>
      <c r="Q26" s="25"/>
      <c r="R26" s="25"/>
    </row>
    <row r="27" spans="1:18" x14ac:dyDescent="0.2">
      <c r="A27" s="21"/>
      <c r="B27" s="21"/>
      <c r="C27" s="21"/>
      <c r="D27" s="21"/>
      <c r="E27" s="21"/>
      <c r="F27" s="22"/>
      <c r="G27" s="23"/>
      <c r="H27" s="23"/>
      <c r="I27" s="21"/>
      <c r="J27" s="24"/>
      <c r="K27" s="23"/>
      <c r="O27" s="23"/>
      <c r="P27" s="23"/>
      <c r="Q27" s="23"/>
      <c r="R27" s="23"/>
    </row>
    <row r="28" spans="1:18" x14ac:dyDescent="0.2">
      <c r="A28" s="21"/>
      <c r="B28" s="21"/>
      <c r="C28" s="21"/>
      <c r="D28" s="21"/>
      <c r="E28" s="21"/>
      <c r="F28" s="22"/>
      <c r="G28" s="23"/>
      <c r="H28" s="23"/>
      <c r="I28" s="21"/>
      <c r="J28" s="24"/>
      <c r="K28" s="23"/>
      <c r="O28" s="23"/>
      <c r="P28" s="23"/>
      <c r="Q28" s="23"/>
      <c r="R28" s="23"/>
    </row>
    <row r="29" spans="1:18" x14ac:dyDescent="0.2">
      <c r="A29" s="21"/>
      <c r="B29" s="21"/>
      <c r="C29" s="21"/>
      <c r="D29" s="21"/>
      <c r="E29" s="21"/>
      <c r="F29" s="22"/>
      <c r="G29" s="23"/>
      <c r="H29" s="23"/>
      <c r="I29" s="21"/>
      <c r="J29" s="24"/>
      <c r="K29" s="23"/>
      <c r="O29" s="23"/>
      <c r="P29" s="23"/>
      <c r="Q29" s="23"/>
      <c r="R29" s="23"/>
    </row>
    <row r="30" spans="1:18" x14ac:dyDescent="0.2">
      <c r="A30" s="21"/>
      <c r="B30" s="21"/>
      <c r="C30" s="21"/>
      <c r="D30" s="21"/>
      <c r="E30" s="21"/>
      <c r="F30" s="22"/>
      <c r="G30" s="23"/>
      <c r="H30" s="23"/>
      <c r="I30" s="21"/>
      <c r="J30" s="24"/>
      <c r="K30" s="23"/>
      <c r="O30" s="23"/>
      <c r="P30" s="23"/>
      <c r="Q30" s="23"/>
      <c r="R30" s="23"/>
    </row>
    <row r="31" spans="1:18" x14ac:dyDescent="0.2">
      <c r="A31" s="21"/>
      <c r="B31" s="21"/>
      <c r="C31" s="21"/>
      <c r="D31" s="21"/>
      <c r="E31" s="21"/>
      <c r="F31" s="22"/>
      <c r="G31" s="23"/>
      <c r="H31" s="23"/>
      <c r="I31" s="21"/>
      <c r="J31" s="24"/>
      <c r="K31" s="23"/>
      <c r="O31" s="23"/>
      <c r="P31" s="23"/>
      <c r="Q31" s="23"/>
      <c r="R31" s="23"/>
    </row>
    <row r="32" spans="1:18" x14ac:dyDescent="0.2">
      <c r="A32" s="21"/>
      <c r="B32" s="21"/>
      <c r="C32" s="21"/>
      <c r="D32" s="21"/>
      <c r="E32" s="21"/>
      <c r="F32" s="22"/>
      <c r="G32" s="23"/>
      <c r="H32" s="23"/>
      <c r="I32" s="21"/>
      <c r="J32" s="24"/>
      <c r="K32" s="23"/>
      <c r="O32" s="23"/>
      <c r="P32" s="23"/>
      <c r="Q32" s="23"/>
      <c r="R32" s="23"/>
    </row>
    <row r="33" spans="1:18" x14ac:dyDescent="0.2">
      <c r="A33" s="21"/>
      <c r="B33" s="21"/>
      <c r="C33" s="21"/>
      <c r="D33" s="21"/>
      <c r="E33" s="21"/>
      <c r="F33" s="22"/>
      <c r="G33" s="23"/>
      <c r="H33" s="23"/>
      <c r="I33" s="21"/>
      <c r="J33" s="24"/>
      <c r="K33" s="23"/>
      <c r="O33" s="23"/>
      <c r="P33" s="23"/>
      <c r="Q33" s="23"/>
      <c r="R33" s="23"/>
    </row>
    <row r="34" spans="1:18" x14ac:dyDescent="0.2">
      <c r="A34" s="21"/>
      <c r="B34" s="21"/>
      <c r="C34" s="21"/>
      <c r="D34" s="21"/>
      <c r="E34" s="21"/>
      <c r="F34" s="22"/>
      <c r="G34" s="23"/>
      <c r="H34" s="23"/>
      <c r="I34" s="21"/>
      <c r="J34" s="24"/>
      <c r="K34" s="23"/>
      <c r="O34" s="23"/>
      <c r="P34" s="23"/>
      <c r="Q34" s="23"/>
      <c r="R34" s="23"/>
    </row>
    <row r="35" spans="1:18" x14ac:dyDescent="0.2">
      <c r="A35" s="21"/>
      <c r="B35" s="21"/>
      <c r="C35" s="21"/>
      <c r="D35" s="21"/>
      <c r="E35" s="21"/>
      <c r="F35" s="22"/>
      <c r="G35" s="23"/>
      <c r="H35" s="23"/>
      <c r="I35" s="21"/>
      <c r="J35" s="24"/>
      <c r="K35" s="23"/>
      <c r="O35" s="23"/>
      <c r="P35" s="23"/>
      <c r="Q35" s="23"/>
      <c r="R35" s="23"/>
    </row>
    <row r="36" spans="1:18" x14ac:dyDescent="0.2">
      <c r="A36" s="21"/>
      <c r="B36" s="21"/>
      <c r="C36" s="21"/>
      <c r="D36" s="21"/>
      <c r="E36" s="21"/>
      <c r="F36" s="22"/>
      <c r="G36" s="23"/>
      <c r="H36" s="23"/>
      <c r="I36" s="21"/>
      <c r="J36" s="24"/>
      <c r="K36" s="23"/>
      <c r="O36" s="23"/>
      <c r="P36" s="23"/>
      <c r="Q36" s="23"/>
      <c r="R36" s="23"/>
    </row>
    <row r="37" spans="1:18" x14ac:dyDescent="0.2">
      <c r="A37" s="21"/>
      <c r="B37" s="21"/>
      <c r="C37" s="21"/>
      <c r="D37" s="21"/>
      <c r="E37" s="21"/>
      <c r="F37" s="22"/>
      <c r="G37" s="23"/>
      <c r="H37" s="23"/>
      <c r="I37" s="21"/>
      <c r="J37" s="24"/>
      <c r="K37" s="23"/>
      <c r="O37" s="23"/>
      <c r="P37" s="23"/>
      <c r="Q37" s="23"/>
      <c r="R37" s="23"/>
    </row>
    <row r="38" spans="1:18" x14ac:dyDescent="0.2">
      <c r="A38" s="21"/>
      <c r="B38" s="21"/>
      <c r="C38" s="21"/>
      <c r="D38" s="21"/>
      <c r="E38" s="21"/>
      <c r="F38" s="22"/>
      <c r="G38" s="23"/>
      <c r="H38" s="23"/>
      <c r="I38" s="21"/>
      <c r="J38" s="24"/>
      <c r="K38" s="23"/>
      <c r="O38" s="23"/>
      <c r="P38" s="23"/>
      <c r="Q38" s="23"/>
      <c r="R38" s="23"/>
    </row>
    <row r="39" spans="1:18" x14ac:dyDescent="0.2">
      <c r="A39" s="21"/>
      <c r="B39" s="21"/>
      <c r="C39" s="21"/>
      <c r="D39" s="21"/>
      <c r="E39" s="21"/>
      <c r="F39" s="22"/>
      <c r="G39" s="23"/>
      <c r="H39" s="23"/>
      <c r="I39" s="21"/>
      <c r="J39" s="24"/>
      <c r="K39" s="23"/>
      <c r="O39" s="23"/>
      <c r="P39" s="23"/>
      <c r="Q39" s="23"/>
      <c r="R39" s="23"/>
    </row>
    <row r="40" spans="1:18" x14ac:dyDescent="0.2">
      <c r="A40" s="21"/>
      <c r="B40" s="21"/>
      <c r="C40" s="21"/>
      <c r="D40" s="21"/>
      <c r="E40" s="21"/>
      <c r="F40" s="22"/>
      <c r="G40" s="23"/>
      <c r="H40" s="23"/>
      <c r="I40" s="21"/>
      <c r="J40" s="24"/>
      <c r="K40" s="23"/>
      <c r="O40" s="23"/>
      <c r="P40" s="23"/>
      <c r="Q40" s="23"/>
      <c r="R40" s="23"/>
    </row>
    <row r="41" spans="1:18" x14ac:dyDescent="0.2">
      <c r="A41" s="21"/>
      <c r="B41" s="21"/>
      <c r="C41" s="21"/>
      <c r="D41" s="21"/>
      <c r="E41" s="21"/>
      <c r="F41" s="22"/>
      <c r="G41" s="23"/>
      <c r="H41" s="23"/>
      <c r="I41" s="21"/>
      <c r="J41" s="24"/>
      <c r="K41" s="23"/>
      <c r="O41" s="23"/>
      <c r="P41" s="23"/>
      <c r="Q41" s="23"/>
      <c r="R41" s="23"/>
    </row>
    <row r="42" spans="1:18" x14ac:dyDescent="0.2">
      <c r="A42" s="21"/>
      <c r="B42" s="21"/>
      <c r="C42" s="21"/>
      <c r="D42" s="21"/>
      <c r="E42" s="21"/>
      <c r="F42" s="22"/>
      <c r="G42" s="23"/>
      <c r="H42" s="23"/>
      <c r="I42" s="21"/>
      <c r="J42" s="24"/>
      <c r="K42" s="23"/>
      <c r="O42" s="23"/>
      <c r="P42" s="23"/>
      <c r="Q42" s="23"/>
      <c r="R42" s="23"/>
    </row>
    <row r="43" spans="1:18" x14ac:dyDescent="0.2">
      <c r="A43" s="21"/>
      <c r="B43" s="21"/>
      <c r="C43" s="21"/>
      <c r="D43" s="21"/>
      <c r="E43" s="21"/>
      <c r="F43" s="22"/>
      <c r="G43" s="23"/>
      <c r="H43" s="23"/>
      <c r="I43" s="21"/>
      <c r="J43" s="24"/>
      <c r="K43" s="23"/>
      <c r="O43" s="23"/>
      <c r="P43" s="23"/>
      <c r="Q43" s="23"/>
      <c r="R43" s="23"/>
    </row>
    <row r="44" spans="1:18" x14ac:dyDescent="0.2">
      <c r="A44" s="21"/>
      <c r="B44" s="21"/>
      <c r="C44" s="21"/>
      <c r="D44" s="21"/>
      <c r="E44" s="21"/>
      <c r="F44" s="22"/>
      <c r="G44" s="23"/>
      <c r="H44" s="23"/>
      <c r="I44" s="21"/>
      <c r="J44" s="24"/>
      <c r="K44" s="23"/>
      <c r="O44" s="23"/>
      <c r="P44" s="23"/>
      <c r="Q44" s="23"/>
      <c r="R44" s="23"/>
    </row>
    <row r="45" spans="1:18" x14ac:dyDescent="0.2">
      <c r="A45" s="21"/>
      <c r="B45" s="21"/>
      <c r="C45" s="21"/>
      <c r="D45" s="21"/>
      <c r="E45" s="21"/>
      <c r="F45" s="22"/>
      <c r="G45" s="23"/>
      <c r="H45" s="23"/>
      <c r="I45" s="21"/>
      <c r="J45" s="24"/>
      <c r="K45" s="23"/>
      <c r="O45" s="23"/>
      <c r="P45" s="23"/>
      <c r="Q45" s="23"/>
      <c r="R45" s="23"/>
    </row>
    <row r="46" spans="1:18" x14ac:dyDescent="0.2">
      <c r="A46" s="21"/>
      <c r="B46" s="21"/>
      <c r="C46" s="21"/>
      <c r="D46" s="21"/>
      <c r="E46" s="21"/>
      <c r="F46" s="22"/>
      <c r="G46" s="23"/>
      <c r="H46" s="23"/>
      <c r="I46" s="21"/>
      <c r="J46" s="24"/>
      <c r="K46" s="23"/>
      <c r="O46" s="23"/>
      <c r="P46" s="23"/>
      <c r="Q46" s="23"/>
      <c r="R46" s="23"/>
    </row>
    <row r="47" spans="1:18" x14ac:dyDescent="0.2">
      <c r="A47" s="21"/>
      <c r="B47" s="21"/>
      <c r="C47" s="21"/>
      <c r="D47" s="21"/>
      <c r="E47" s="21"/>
      <c r="F47" s="22"/>
      <c r="G47" s="23"/>
      <c r="H47" s="23"/>
      <c r="I47" s="21"/>
      <c r="J47" s="24"/>
      <c r="K47" s="23"/>
      <c r="O47" s="23"/>
      <c r="P47" s="23"/>
      <c r="Q47" s="23"/>
      <c r="R47" s="23"/>
    </row>
    <row r="48" spans="1:18" x14ac:dyDescent="0.2">
      <c r="A48" s="21"/>
      <c r="B48" s="21"/>
      <c r="C48" s="21"/>
      <c r="D48" s="21"/>
      <c r="E48" s="21"/>
      <c r="F48" s="22"/>
      <c r="G48" s="23"/>
      <c r="H48" s="23"/>
      <c r="I48" s="21"/>
      <c r="J48" s="24"/>
      <c r="K48" s="23"/>
      <c r="O48" s="23"/>
      <c r="P48" s="23"/>
      <c r="Q48" s="23"/>
      <c r="R48" s="23"/>
    </row>
    <row r="49" spans="1:18" x14ac:dyDescent="0.2">
      <c r="A49" s="21"/>
      <c r="B49" s="21"/>
      <c r="C49" s="21"/>
      <c r="D49" s="21"/>
      <c r="E49" s="21"/>
      <c r="F49" s="22"/>
      <c r="G49" s="23"/>
      <c r="H49" s="23"/>
      <c r="I49" s="21"/>
      <c r="J49" s="24"/>
      <c r="K49" s="23"/>
      <c r="O49" s="23"/>
      <c r="P49" s="23"/>
      <c r="Q49" s="23"/>
      <c r="R49" s="23"/>
    </row>
    <row r="50" spans="1:18" x14ac:dyDescent="0.2">
      <c r="A50" s="21"/>
      <c r="B50" s="21"/>
      <c r="C50" s="21"/>
      <c r="D50" s="21"/>
      <c r="E50" s="21"/>
      <c r="F50" s="22"/>
      <c r="G50" s="23"/>
      <c r="H50" s="23"/>
      <c r="I50" s="21"/>
      <c r="J50" s="24"/>
      <c r="K50" s="23"/>
      <c r="O50" s="23"/>
      <c r="P50" s="23"/>
      <c r="Q50" s="23"/>
      <c r="R50" s="23"/>
    </row>
    <row r="51" spans="1:18" x14ac:dyDescent="0.2">
      <c r="A51" s="21"/>
      <c r="B51" s="21"/>
      <c r="C51" s="21"/>
      <c r="D51" s="21"/>
      <c r="E51" s="21"/>
      <c r="F51" s="22"/>
      <c r="G51" s="23"/>
      <c r="H51" s="23"/>
      <c r="I51" s="21"/>
      <c r="J51" s="24"/>
      <c r="K51" s="23"/>
      <c r="O51" s="23"/>
      <c r="P51" s="23"/>
      <c r="Q51" s="23"/>
      <c r="R51" s="23"/>
    </row>
    <row r="52" spans="1:18" x14ac:dyDescent="0.2">
      <c r="A52" s="21"/>
      <c r="B52" s="21"/>
      <c r="C52" s="21"/>
      <c r="D52" s="21"/>
      <c r="E52" s="21"/>
      <c r="F52" s="22"/>
      <c r="G52" s="23"/>
      <c r="H52" s="23"/>
      <c r="I52" s="21"/>
      <c r="J52" s="24"/>
      <c r="K52" s="23"/>
      <c r="O52" s="23"/>
      <c r="P52" s="23"/>
      <c r="Q52" s="23"/>
      <c r="R52" s="23"/>
    </row>
    <row r="53" spans="1:18" x14ac:dyDescent="0.2">
      <c r="A53" s="21"/>
      <c r="B53" s="21"/>
      <c r="C53" s="21"/>
      <c r="D53" s="21"/>
      <c r="E53" s="21"/>
      <c r="F53" s="22"/>
      <c r="G53" s="23"/>
      <c r="H53" s="23"/>
      <c r="I53" s="21"/>
      <c r="J53" s="24"/>
      <c r="K53" s="23"/>
      <c r="O53" s="23"/>
      <c r="P53" s="23"/>
      <c r="Q53" s="23"/>
      <c r="R53" s="23"/>
    </row>
    <row r="54" spans="1:18" x14ac:dyDescent="0.2">
      <c r="A54" s="21"/>
      <c r="B54" s="21"/>
      <c r="C54" s="21"/>
      <c r="D54" s="21"/>
      <c r="E54" s="21"/>
      <c r="F54" s="22"/>
      <c r="G54" s="23"/>
      <c r="H54" s="23"/>
      <c r="I54" s="21"/>
      <c r="J54" s="24"/>
      <c r="K54" s="23"/>
      <c r="O54" s="23"/>
      <c r="P54" s="23"/>
      <c r="Q54" s="23"/>
      <c r="R54" s="23"/>
    </row>
    <row r="55" spans="1:18" x14ac:dyDescent="0.2">
      <c r="A55" s="21"/>
      <c r="B55" s="21"/>
      <c r="C55" s="21"/>
      <c r="D55" s="21"/>
      <c r="E55" s="21"/>
      <c r="F55" s="22"/>
      <c r="G55" s="23"/>
      <c r="H55" s="23"/>
      <c r="I55" s="21"/>
      <c r="J55" s="24"/>
      <c r="K55" s="23"/>
      <c r="O55" s="23"/>
      <c r="P55" s="23"/>
      <c r="Q55" s="23"/>
      <c r="R55" s="23"/>
    </row>
    <row r="56" spans="1:18" x14ac:dyDescent="0.2">
      <c r="A56" s="21"/>
      <c r="B56" s="21"/>
      <c r="C56" s="21"/>
      <c r="D56" s="21"/>
      <c r="E56" s="21"/>
      <c r="F56" s="22"/>
      <c r="G56" s="23"/>
      <c r="H56" s="23"/>
      <c r="I56" s="21"/>
      <c r="J56" s="24"/>
      <c r="K56" s="23"/>
      <c r="O56" s="23"/>
      <c r="P56" s="23"/>
      <c r="Q56" s="23"/>
      <c r="R56" s="23"/>
    </row>
    <row r="57" spans="1:18" x14ac:dyDescent="0.2">
      <c r="A57" s="21"/>
      <c r="B57" s="21"/>
      <c r="C57" s="21"/>
      <c r="D57" s="21"/>
      <c r="E57" s="21"/>
      <c r="F57" s="22"/>
      <c r="G57" s="23"/>
      <c r="H57" s="23"/>
      <c r="I57" s="21"/>
      <c r="J57" s="24"/>
      <c r="K57" s="23"/>
      <c r="O57" s="23"/>
      <c r="P57" s="23"/>
      <c r="Q57" s="23"/>
      <c r="R57" s="23"/>
    </row>
    <row r="58" spans="1:18" x14ac:dyDescent="0.2">
      <c r="A58" s="21"/>
      <c r="B58" s="21"/>
      <c r="C58" s="21"/>
      <c r="D58" s="21"/>
      <c r="E58" s="21"/>
      <c r="F58" s="22"/>
      <c r="G58" s="23"/>
      <c r="H58" s="23"/>
      <c r="I58" s="21"/>
      <c r="J58" s="24"/>
      <c r="K58" s="23"/>
      <c r="O58" s="23"/>
      <c r="P58" s="23"/>
      <c r="Q58" s="23"/>
      <c r="R58" s="23"/>
    </row>
    <row r="59" spans="1:18" x14ac:dyDescent="0.2">
      <c r="A59" s="21"/>
      <c r="B59" s="21"/>
      <c r="C59" s="21"/>
      <c r="D59" s="21"/>
      <c r="E59" s="21"/>
      <c r="F59" s="22"/>
      <c r="G59" s="23"/>
      <c r="H59" s="23"/>
      <c r="I59" s="21"/>
      <c r="J59" s="24"/>
      <c r="K59" s="23"/>
      <c r="O59" s="23"/>
      <c r="P59" s="23"/>
      <c r="Q59" s="23"/>
      <c r="R59" s="23"/>
    </row>
    <row r="60" spans="1:18" x14ac:dyDescent="0.2">
      <c r="A60" s="21"/>
      <c r="B60" s="21"/>
      <c r="C60" s="21"/>
      <c r="D60" s="21"/>
      <c r="E60" s="21"/>
      <c r="F60" s="22"/>
      <c r="G60" s="23"/>
      <c r="H60" s="23"/>
      <c r="I60" s="21"/>
      <c r="J60" s="24"/>
      <c r="K60" s="23"/>
      <c r="O60" s="23"/>
      <c r="P60" s="23"/>
      <c r="Q60" s="23"/>
      <c r="R60" s="23"/>
    </row>
    <row r="61" spans="1:18" x14ac:dyDescent="0.2">
      <c r="A61" s="21"/>
      <c r="B61" s="21"/>
      <c r="C61" s="21"/>
      <c r="D61" s="21"/>
      <c r="E61" s="21"/>
      <c r="F61" s="22"/>
      <c r="G61" s="23"/>
      <c r="H61" s="23"/>
      <c r="I61" s="21"/>
      <c r="J61" s="24"/>
      <c r="K61" s="23"/>
      <c r="O61" s="23"/>
      <c r="P61" s="23"/>
      <c r="Q61" s="23"/>
      <c r="R61" s="23"/>
    </row>
    <row r="62" spans="1:18" x14ac:dyDescent="0.2">
      <c r="A62" s="21"/>
      <c r="B62" s="21"/>
      <c r="C62" s="21"/>
      <c r="D62" s="21"/>
      <c r="E62" s="21"/>
      <c r="F62" s="22"/>
      <c r="G62" s="23"/>
      <c r="H62" s="23"/>
      <c r="I62" s="21"/>
      <c r="J62" s="24"/>
      <c r="K62" s="23"/>
      <c r="O62" s="23"/>
      <c r="P62" s="23"/>
      <c r="Q62" s="23"/>
      <c r="R62" s="23"/>
    </row>
    <row r="63" spans="1:18" x14ac:dyDescent="0.2">
      <c r="A63" s="21"/>
      <c r="B63" s="21"/>
      <c r="C63" s="21"/>
      <c r="D63" s="21"/>
      <c r="E63" s="21"/>
      <c r="F63" s="22"/>
      <c r="G63" s="23"/>
      <c r="H63" s="23"/>
      <c r="I63" s="21"/>
      <c r="J63" s="24"/>
      <c r="K63" s="23"/>
      <c r="O63" s="23"/>
      <c r="P63" s="23"/>
      <c r="Q63" s="23"/>
      <c r="R63" s="23"/>
    </row>
    <row r="64" spans="1:18" x14ac:dyDescent="0.2">
      <c r="A64" s="21"/>
      <c r="B64" s="21"/>
      <c r="C64" s="21"/>
      <c r="D64" s="21"/>
      <c r="E64" s="21"/>
      <c r="F64" s="22"/>
      <c r="G64" s="23"/>
      <c r="H64" s="23"/>
      <c r="I64" s="21"/>
      <c r="J64" s="24"/>
      <c r="K64" s="23"/>
      <c r="O64" s="23"/>
      <c r="P64" s="23"/>
      <c r="Q64" s="23"/>
      <c r="R64" s="23"/>
    </row>
    <row r="65" spans="1:18" x14ac:dyDescent="0.2">
      <c r="A65" s="21"/>
      <c r="B65" s="21"/>
      <c r="C65" s="21"/>
      <c r="D65" s="21"/>
      <c r="E65" s="21"/>
      <c r="F65" s="22"/>
      <c r="G65" s="23"/>
      <c r="H65" s="23"/>
      <c r="I65" s="21"/>
      <c r="J65" s="24"/>
      <c r="K65" s="23"/>
      <c r="O65" s="23"/>
      <c r="P65" s="23"/>
      <c r="Q65" s="23"/>
      <c r="R65" s="23"/>
    </row>
    <row r="66" spans="1:18" x14ac:dyDescent="0.2">
      <c r="A66" s="21"/>
      <c r="B66" s="21"/>
      <c r="C66" s="21"/>
      <c r="D66" s="21"/>
      <c r="E66" s="21"/>
      <c r="F66" s="22"/>
      <c r="G66" s="23"/>
      <c r="H66" s="23"/>
      <c r="I66" s="21"/>
      <c r="J66" s="24"/>
      <c r="K66" s="23"/>
      <c r="O66" s="23"/>
      <c r="P66" s="23"/>
      <c r="Q66" s="23"/>
      <c r="R66" s="23"/>
    </row>
    <row r="67" spans="1:18" x14ac:dyDescent="0.2">
      <c r="A67" s="21"/>
      <c r="B67" s="21"/>
      <c r="C67" s="21"/>
      <c r="D67" s="21"/>
      <c r="E67" s="21"/>
      <c r="F67" s="22"/>
      <c r="G67" s="23"/>
      <c r="H67" s="23"/>
      <c r="I67" s="21"/>
      <c r="J67" s="24"/>
      <c r="K67" s="23"/>
      <c r="O67" s="23"/>
      <c r="P67" s="23"/>
      <c r="Q67" s="23"/>
      <c r="R67" s="23"/>
    </row>
    <row r="68" spans="1:18" x14ac:dyDescent="0.2">
      <c r="A68" s="21"/>
      <c r="B68" s="21"/>
      <c r="C68" s="21"/>
      <c r="D68" s="21"/>
      <c r="E68" s="21"/>
      <c r="F68" s="22"/>
      <c r="G68" s="23"/>
      <c r="H68" s="23"/>
      <c r="I68" s="21"/>
      <c r="J68" s="24"/>
      <c r="K68" s="23"/>
      <c r="O68" s="23"/>
      <c r="P68" s="23"/>
      <c r="Q68" s="23"/>
      <c r="R68" s="23"/>
    </row>
    <row r="69" spans="1:18" x14ac:dyDescent="0.2">
      <c r="A69" s="21"/>
      <c r="B69" s="21"/>
      <c r="C69" s="21"/>
      <c r="D69" s="21"/>
      <c r="E69" s="21"/>
      <c r="F69" s="22"/>
      <c r="G69" s="23"/>
      <c r="H69" s="23"/>
      <c r="I69" s="21"/>
      <c r="J69" s="24"/>
      <c r="K69" s="23"/>
      <c r="O69" s="23"/>
      <c r="P69" s="23"/>
      <c r="Q69" s="23"/>
      <c r="R69" s="23"/>
    </row>
    <row r="70" spans="1:18" x14ac:dyDescent="0.2">
      <c r="A70" s="21"/>
      <c r="B70" s="21"/>
      <c r="C70" s="21"/>
      <c r="D70" s="21"/>
      <c r="E70" s="21"/>
      <c r="F70" s="22"/>
      <c r="G70" s="23"/>
      <c r="H70" s="23"/>
      <c r="I70" s="21"/>
      <c r="J70" s="24"/>
      <c r="K70" s="23"/>
      <c r="O70" s="23"/>
      <c r="P70" s="23"/>
      <c r="Q70" s="23"/>
      <c r="R70" s="23"/>
    </row>
    <row r="71" spans="1:18" x14ac:dyDescent="0.2">
      <c r="A71" s="21"/>
      <c r="B71" s="21"/>
      <c r="C71" s="21"/>
      <c r="D71" s="21"/>
      <c r="E71" s="21"/>
      <c r="F71" s="22"/>
      <c r="G71" s="23"/>
      <c r="H71" s="23"/>
      <c r="I71" s="21"/>
      <c r="J71" s="24"/>
      <c r="K71" s="23"/>
      <c r="O71" s="23"/>
      <c r="P71" s="23"/>
      <c r="Q71" s="23"/>
      <c r="R71" s="23"/>
    </row>
    <row r="72" spans="1:18" x14ac:dyDescent="0.2">
      <c r="A72" s="21"/>
      <c r="B72" s="21"/>
      <c r="C72" s="21"/>
      <c r="D72" s="21"/>
      <c r="E72" s="21"/>
      <c r="F72" s="22"/>
      <c r="G72" s="23"/>
      <c r="H72" s="23"/>
      <c r="I72" s="21"/>
      <c r="J72" s="24"/>
      <c r="K72" s="23"/>
      <c r="O72" s="23"/>
      <c r="P72" s="23"/>
      <c r="Q72" s="23"/>
      <c r="R72" s="23"/>
    </row>
    <row r="73" spans="1:18" x14ac:dyDescent="0.2">
      <c r="A73" s="21"/>
      <c r="B73" s="21"/>
      <c r="C73" s="21"/>
      <c r="D73" s="21"/>
      <c r="E73" s="21"/>
      <c r="F73" s="22"/>
      <c r="G73" s="23"/>
      <c r="H73" s="23"/>
      <c r="I73" s="21"/>
      <c r="J73" s="24"/>
      <c r="K73" s="23"/>
      <c r="O73" s="23"/>
      <c r="P73" s="23"/>
      <c r="Q73" s="23"/>
      <c r="R73" s="23"/>
    </row>
    <row r="74" spans="1:18" x14ac:dyDescent="0.2">
      <c r="A74" s="21"/>
      <c r="B74" s="21"/>
      <c r="C74" s="21"/>
      <c r="D74" s="21"/>
      <c r="E74" s="21"/>
      <c r="F74" s="22"/>
      <c r="G74" s="23"/>
      <c r="H74" s="23"/>
      <c r="I74" s="21"/>
      <c r="J74" s="24"/>
      <c r="K74" s="23"/>
      <c r="O74" s="23"/>
      <c r="P74" s="23"/>
      <c r="Q74" s="23"/>
      <c r="R74" s="23"/>
    </row>
    <row r="75" spans="1:18" x14ac:dyDescent="0.2">
      <c r="A75" s="21"/>
      <c r="B75" s="21"/>
      <c r="C75" s="21"/>
      <c r="D75" s="21"/>
      <c r="E75" s="21"/>
      <c r="F75" s="22"/>
      <c r="G75" s="23"/>
      <c r="H75" s="23"/>
      <c r="I75" s="21"/>
      <c r="J75" s="24"/>
      <c r="K75" s="23"/>
      <c r="O75" s="23"/>
      <c r="P75" s="23"/>
      <c r="Q75" s="23"/>
      <c r="R75" s="23"/>
    </row>
    <row r="76" spans="1:18" x14ac:dyDescent="0.2">
      <c r="A76" s="21"/>
      <c r="B76" s="21"/>
      <c r="C76" s="21"/>
      <c r="D76" s="21"/>
      <c r="E76" s="21"/>
      <c r="F76" s="22"/>
      <c r="G76" s="23"/>
      <c r="H76" s="23"/>
      <c r="I76" s="21"/>
      <c r="J76" s="24"/>
      <c r="K76" s="23"/>
      <c r="O76" s="23"/>
      <c r="P76" s="23"/>
      <c r="Q76" s="23"/>
      <c r="R76" s="23"/>
    </row>
    <row r="77" spans="1:18" x14ac:dyDescent="0.2">
      <c r="A77" s="21"/>
      <c r="B77" s="21"/>
      <c r="C77" s="21"/>
      <c r="D77" s="21"/>
      <c r="E77" s="21"/>
      <c r="F77" s="22"/>
      <c r="G77" s="23"/>
      <c r="H77" s="23"/>
      <c r="I77" s="21"/>
      <c r="J77" s="24"/>
      <c r="K77" s="23"/>
      <c r="O77" s="23"/>
      <c r="P77" s="23"/>
      <c r="Q77" s="23"/>
      <c r="R77" s="23"/>
    </row>
    <row r="78" spans="1:18" x14ac:dyDescent="0.2">
      <c r="A78" s="21"/>
      <c r="B78" s="21"/>
      <c r="C78" s="21"/>
      <c r="D78" s="21"/>
      <c r="E78" s="21"/>
      <c r="F78" s="22"/>
      <c r="G78" s="23"/>
      <c r="H78" s="23"/>
      <c r="I78" s="21"/>
      <c r="J78" s="24"/>
      <c r="K78" s="23"/>
      <c r="O78" s="23"/>
      <c r="P78" s="23"/>
      <c r="Q78" s="23"/>
      <c r="R78" s="23"/>
    </row>
    <row r="79" spans="1:18" x14ac:dyDescent="0.2">
      <c r="A79" s="21"/>
      <c r="B79" s="21"/>
      <c r="C79" s="21"/>
      <c r="D79" s="21"/>
      <c r="E79" s="21"/>
      <c r="F79" s="22"/>
      <c r="G79" s="23"/>
      <c r="H79" s="23"/>
      <c r="I79" s="21"/>
      <c r="J79" s="24"/>
      <c r="K79" s="23"/>
      <c r="O79" s="23"/>
      <c r="P79" s="23"/>
      <c r="Q79" s="23"/>
      <c r="R79" s="23"/>
    </row>
    <row r="80" spans="1:18" x14ac:dyDescent="0.2">
      <c r="A80" s="21"/>
      <c r="B80" s="21"/>
      <c r="C80" s="21"/>
      <c r="D80" s="21"/>
      <c r="E80" s="21"/>
      <c r="F80" s="22"/>
      <c r="G80" s="23"/>
      <c r="H80" s="23"/>
      <c r="I80" s="21"/>
      <c r="J80" s="24"/>
      <c r="K80" s="23"/>
      <c r="O80" s="23"/>
      <c r="P80" s="23"/>
      <c r="Q80" s="23"/>
      <c r="R80" s="23"/>
    </row>
    <row r="81" spans="1:18" x14ac:dyDescent="0.2">
      <c r="A81" s="21"/>
      <c r="B81" s="21"/>
      <c r="C81" s="21"/>
      <c r="D81" s="21"/>
      <c r="E81" s="21"/>
      <c r="F81" s="22"/>
      <c r="G81" s="23"/>
      <c r="H81" s="23"/>
      <c r="I81" s="21"/>
      <c r="J81" s="24"/>
      <c r="K81" s="23"/>
      <c r="O81" s="23"/>
      <c r="P81" s="23"/>
      <c r="Q81" s="23"/>
      <c r="R81" s="23"/>
    </row>
    <row r="82" spans="1:18" x14ac:dyDescent="0.2">
      <c r="A82" s="21"/>
      <c r="B82" s="21"/>
      <c r="C82" s="21"/>
      <c r="D82" s="21"/>
      <c r="E82" s="21"/>
      <c r="F82" s="22"/>
      <c r="G82" s="23"/>
      <c r="H82" s="23"/>
      <c r="I82" s="21"/>
      <c r="J82" s="24"/>
      <c r="K82" s="23"/>
      <c r="O82" s="23"/>
      <c r="P82" s="23"/>
      <c r="Q82" s="23"/>
      <c r="R82" s="23"/>
    </row>
    <row r="83" spans="1:18" x14ac:dyDescent="0.2">
      <c r="A83" s="21"/>
      <c r="B83" s="21"/>
      <c r="C83" s="21"/>
      <c r="D83" s="21"/>
      <c r="E83" s="21"/>
      <c r="F83" s="22"/>
      <c r="G83" s="23"/>
      <c r="H83" s="23"/>
      <c r="I83" s="21"/>
      <c r="J83" s="24"/>
      <c r="K83" s="23"/>
      <c r="O83" s="23"/>
      <c r="P83" s="23"/>
      <c r="Q83" s="23"/>
      <c r="R83" s="23"/>
    </row>
    <row r="84" spans="1:18" x14ac:dyDescent="0.2">
      <c r="A84" s="21"/>
      <c r="B84" s="21"/>
      <c r="C84" s="21"/>
      <c r="D84" s="21"/>
      <c r="E84" s="21"/>
      <c r="F84" s="22"/>
      <c r="G84" s="23"/>
      <c r="H84" s="23"/>
      <c r="I84" s="21"/>
      <c r="J84" s="24"/>
      <c r="K84" s="23"/>
      <c r="O84" s="23"/>
      <c r="P84" s="23"/>
      <c r="Q84" s="23"/>
      <c r="R84" s="23"/>
    </row>
    <row r="85" spans="1:18" x14ac:dyDescent="0.2">
      <c r="A85" s="21"/>
      <c r="B85" s="21"/>
      <c r="C85" s="21"/>
      <c r="D85" s="21"/>
      <c r="E85" s="21"/>
      <c r="F85" s="22"/>
      <c r="G85" s="23"/>
      <c r="H85" s="23"/>
      <c r="I85" s="21"/>
      <c r="J85" s="24"/>
      <c r="K85" s="23"/>
      <c r="O85" s="23"/>
      <c r="P85" s="23"/>
      <c r="Q85" s="23"/>
      <c r="R85" s="23"/>
    </row>
    <row r="86" spans="1:18" x14ac:dyDescent="0.2">
      <c r="A86" s="21"/>
      <c r="B86" s="21"/>
      <c r="C86" s="21"/>
      <c r="D86" s="21"/>
      <c r="E86" s="21"/>
      <c r="F86" s="22"/>
      <c r="G86" s="23"/>
      <c r="H86" s="23"/>
      <c r="I86" s="21"/>
      <c r="J86" s="24"/>
      <c r="K86" s="23"/>
      <c r="O86" s="23"/>
      <c r="P86" s="23"/>
      <c r="Q86" s="23"/>
      <c r="R86" s="23"/>
    </row>
    <row r="87" spans="1:18" x14ac:dyDescent="0.2">
      <c r="A87" s="21"/>
      <c r="B87" s="21"/>
      <c r="C87" s="21"/>
      <c r="D87" s="21"/>
      <c r="E87" s="21"/>
      <c r="F87" s="22"/>
      <c r="G87" s="23"/>
      <c r="H87" s="23"/>
      <c r="I87" s="21"/>
      <c r="J87" s="24"/>
      <c r="K87" s="23"/>
      <c r="O87" s="23"/>
      <c r="P87" s="23"/>
      <c r="Q87" s="23"/>
      <c r="R87" s="23"/>
    </row>
    <row r="88" spans="1:18" x14ac:dyDescent="0.2">
      <c r="A88" s="21"/>
      <c r="B88" s="21"/>
      <c r="C88" s="21"/>
      <c r="D88" s="21"/>
      <c r="E88" s="21"/>
      <c r="F88" s="22"/>
      <c r="G88" s="23"/>
      <c r="H88" s="23"/>
      <c r="I88" s="21"/>
      <c r="J88" s="24"/>
      <c r="K88" s="23"/>
      <c r="O88" s="23"/>
      <c r="P88" s="23"/>
      <c r="Q88" s="23"/>
      <c r="R88" s="23"/>
    </row>
    <row r="89" spans="1:18" x14ac:dyDescent="0.2">
      <c r="A89" s="21"/>
      <c r="B89" s="21"/>
      <c r="C89" s="21"/>
      <c r="D89" s="21"/>
      <c r="E89" s="21"/>
      <c r="F89" s="22"/>
      <c r="G89" s="23"/>
      <c r="H89" s="23"/>
      <c r="I89" s="21"/>
      <c r="J89" s="24"/>
      <c r="K89" s="23"/>
      <c r="O89" s="23"/>
      <c r="P89" s="23"/>
      <c r="Q89" s="23"/>
      <c r="R89" s="23"/>
    </row>
    <row r="90" spans="1:18" x14ac:dyDescent="0.2">
      <c r="A90" s="21"/>
      <c r="B90" s="21"/>
      <c r="C90" s="21"/>
      <c r="D90" s="21"/>
      <c r="E90" s="21"/>
      <c r="F90" s="22"/>
      <c r="G90" s="23"/>
      <c r="H90" s="23"/>
      <c r="I90" s="21"/>
      <c r="J90" s="24"/>
      <c r="K90" s="23"/>
      <c r="O90" s="23"/>
      <c r="P90" s="23"/>
      <c r="Q90" s="23"/>
      <c r="R90" s="23"/>
    </row>
    <row r="91" spans="1:18" x14ac:dyDescent="0.2">
      <c r="A91" s="21"/>
      <c r="B91" s="21"/>
      <c r="C91" s="21"/>
      <c r="D91" s="21"/>
      <c r="E91" s="21"/>
      <c r="F91" s="22"/>
      <c r="G91" s="23"/>
      <c r="H91" s="23"/>
      <c r="I91" s="21"/>
      <c r="J91" s="24"/>
      <c r="K91" s="23"/>
      <c r="O91" s="23"/>
      <c r="P91" s="23"/>
      <c r="Q91" s="23"/>
      <c r="R91" s="23"/>
    </row>
    <row r="92" spans="1:18" x14ac:dyDescent="0.2">
      <c r="A92" s="21"/>
      <c r="B92" s="21"/>
      <c r="C92" s="21"/>
      <c r="D92" s="21"/>
      <c r="E92" s="21"/>
      <c r="F92" s="22"/>
      <c r="G92" s="23"/>
      <c r="H92" s="23"/>
      <c r="I92" s="21"/>
      <c r="J92" s="24"/>
      <c r="K92" s="23"/>
      <c r="O92" s="23"/>
      <c r="P92" s="23"/>
      <c r="Q92" s="23"/>
      <c r="R92" s="23"/>
    </row>
    <row r="93" spans="1:18" x14ac:dyDescent="0.2">
      <c r="A93" s="21"/>
      <c r="B93" s="21"/>
      <c r="C93" s="21"/>
      <c r="D93" s="21"/>
      <c r="E93" s="21"/>
      <c r="F93" s="22"/>
      <c r="G93" s="23"/>
      <c r="H93" s="23"/>
      <c r="I93" s="21"/>
      <c r="J93" s="24"/>
      <c r="K93" s="23"/>
      <c r="O93" s="23"/>
      <c r="P93" s="23"/>
      <c r="Q93" s="23"/>
      <c r="R93" s="23"/>
    </row>
    <row r="94" spans="1:18" x14ac:dyDescent="0.2">
      <c r="A94" s="21"/>
      <c r="B94" s="21"/>
      <c r="C94" s="21"/>
      <c r="D94" s="21"/>
      <c r="E94" s="21"/>
      <c r="F94" s="22"/>
      <c r="G94" s="23"/>
      <c r="H94" s="23"/>
      <c r="I94" s="21"/>
      <c r="J94" s="24"/>
      <c r="K94" s="23"/>
      <c r="O94" s="23"/>
      <c r="P94" s="23"/>
      <c r="Q94" s="23"/>
      <c r="R94" s="23"/>
    </row>
    <row r="95" spans="1:18" x14ac:dyDescent="0.2">
      <c r="A95" s="21"/>
      <c r="B95" s="21"/>
      <c r="C95" s="21"/>
      <c r="D95" s="21"/>
      <c r="E95" s="21"/>
      <c r="F95" s="22"/>
      <c r="G95" s="23"/>
      <c r="H95" s="23"/>
      <c r="I95" s="21"/>
      <c r="J95" s="24"/>
      <c r="K95" s="23"/>
      <c r="O95" s="23"/>
      <c r="P95" s="23"/>
      <c r="Q95" s="23"/>
      <c r="R95" s="23"/>
    </row>
    <row r="96" spans="1:18" x14ac:dyDescent="0.2">
      <c r="A96" s="21"/>
      <c r="B96" s="21"/>
      <c r="C96" s="21"/>
      <c r="D96" s="21"/>
      <c r="E96" s="21"/>
      <c r="F96" s="22"/>
      <c r="G96" s="23"/>
      <c r="H96" s="23"/>
      <c r="I96" s="21"/>
      <c r="J96" s="24"/>
      <c r="K96" s="23"/>
      <c r="O96" s="23"/>
      <c r="P96" s="23"/>
      <c r="Q96" s="23"/>
      <c r="R96" s="23"/>
    </row>
    <row r="97" spans="1:18" x14ac:dyDescent="0.2">
      <c r="A97" s="21"/>
      <c r="B97" s="21"/>
      <c r="C97" s="21"/>
      <c r="D97" s="21"/>
      <c r="E97" s="21"/>
      <c r="F97" s="22"/>
      <c r="G97" s="23"/>
      <c r="H97" s="23"/>
      <c r="I97" s="21"/>
      <c r="J97" s="24"/>
      <c r="K97" s="23"/>
      <c r="O97" s="23"/>
      <c r="P97" s="23"/>
      <c r="Q97" s="23"/>
      <c r="R97" s="23"/>
    </row>
    <row r="98" spans="1:18" x14ac:dyDescent="0.2">
      <c r="A98" s="21"/>
      <c r="B98" s="21"/>
      <c r="C98" s="21"/>
      <c r="D98" s="21"/>
      <c r="E98" s="21"/>
      <c r="F98" s="22"/>
      <c r="G98" s="23"/>
      <c r="H98" s="23"/>
      <c r="I98" s="21"/>
      <c r="J98" s="24"/>
      <c r="K98" s="23"/>
      <c r="O98" s="23"/>
      <c r="P98" s="23"/>
      <c r="Q98" s="23"/>
      <c r="R98" s="23"/>
    </row>
    <row r="99" spans="1:18" x14ac:dyDescent="0.2">
      <c r="A99" s="21"/>
      <c r="B99" s="21"/>
      <c r="C99" s="21"/>
      <c r="D99" s="21"/>
      <c r="E99" s="21"/>
      <c r="F99" s="22"/>
      <c r="G99" s="23"/>
      <c r="H99" s="23"/>
      <c r="I99" s="21"/>
      <c r="J99" s="24"/>
      <c r="K99" s="23"/>
      <c r="O99" s="23"/>
      <c r="P99" s="23"/>
      <c r="Q99" s="23"/>
      <c r="R99" s="23"/>
    </row>
    <row r="100" spans="1:18" x14ac:dyDescent="0.2">
      <c r="A100" s="21"/>
      <c r="B100" s="21"/>
      <c r="C100" s="21"/>
      <c r="D100" s="21"/>
      <c r="E100" s="21"/>
      <c r="F100" s="22"/>
      <c r="G100" s="23"/>
      <c r="H100" s="23"/>
      <c r="I100" s="21"/>
      <c r="J100" s="24"/>
      <c r="K100" s="23"/>
      <c r="O100" s="23"/>
      <c r="P100" s="23"/>
      <c r="Q100" s="23"/>
      <c r="R100" s="23"/>
    </row>
    <row r="101" spans="1:18" x14ac:dyDescent="0.2">
      <c r="A101" s="21"/>
      <c r="B101" s="21"/>
      <c r="C101" s="21"/>
      <c r="D101" s="21"/>
      <c r="E101" s="21"/>
      <c r="F101" s="22"/>
      <c r="G101" s="23"/>
      <c r="H101" s="23"/>
      <c r="I101" s="21"/>
      <c r="J101" s="24"/>
      <c r="K101" s="23"/>
      <c r="O101" s="23"/>
      <c r="P101" s="23"/>
      <c r="Q101" s="23"/>
      <c r="R101" s="23"/>
    </row>
    <row r="102" spans="1:18" x14ac:dyDescent="0.2">
      <c r="A102" s="21"/>
      <c r="B102" s="21"/>
      <c r="C102" s="21"/>
      <c r="D102" s="21"/>
      <c r="E102" s="21"/>
      <c r="F102" s="22"/>
      <c r="G102" s="23"/>
      <c r="H102" s="23"/>
      <c r="I102" s="21"/>
      <c r="J102" s="24"/>
      <c r="K102" s="23"/>
      <c r="O102" s="23"/>
      <c r="P102" s="23"/>
      <c r="Q102" s="23"/>
      <c r="R102" s="23"/>
    </row>
    <row r="103" spans="1:18" x14ac:dyDescent="0.2">
      <c r="A103" s="21"/>
      <c r="B103" s="21"/>
      <c r="C103" s="21"/>
      <c r="D103" s="21"/>
      <c r="E103" s="21"/>
      <c r="F103" s="22"/>
      <c r="G103" s="23"/>
      <c r="H103" s="23"/>
      <c r="I103" s="21"/>
      <c r="J103" s="24"/>
      <c r="K103" s="23"/>
      <c r="O103" s="23"/>
      <c r="P103" s="23"/>
      <c r="Q103" s="23"/>
      <c r="R103" s="23"/>
    </row>
    <row r="104" spans="1:18" x14ac:dyDescent="0.2">
      <c r="A104" s="21"/>
      <c r="B104" s="21"/>
      <c r="C104" s="21"/>
      <c r="D104" s="21"/>
      <c r="E104" s="21"/>
      <c r="F104" s="22"/>
      <c r="G104" s="23"/>
      <c r="H104" s="23"/>
      <c r="I104" s="21"/>
      <c r="J104" s="24"/>
      <c r="K104" s="23"/>
      <c r="O104" s="23"/>
      <c r="P104" s="23"/>
      <c r="Q104" s="23"/>
      <c r="R104" s="23"/>
    </row>
    <row r="105" spans="1:18" x14ac:dyDescent="0.2">
      <c r="A105" s="21"/>
      <c r="B105" s="21"/>
      <c r="C105" s="21"/>
      <c r="D105" s="21"/>
      <c r="E105" s="21"/>
      <c r="F105" s="22"/>
      <c r="G105" s="23"/>
      <c r="H105" s="23"/>
      <c r="I105" s="21"/>
      <c r="J105" s="24"/>
      <c r="K105" s="23"/>
      <c r="O105" s="23"/>
      <c r="P105" s="23"/>
      <c r="Q105" s="23"/>
      <c r="R105" s="23"/>
    </row>
    <row r="106" spans="1:18" x14ac:dyDescent="0.2">
      <c r="A106" s="21"/>
      <c r="B106" s="21"/>
      <c r="C106" s="21"/>
      <c r="D106" s="21"/>
      <c r="E106" s="21"/>
      <c r="F106" s="22"/>
      <c r="G106" s="23"/>
      <c r="H106" s="23"/>
      <c r="I106" s="21"/>
      <c r="J106" s="24"/>
      <c r="K106" s="23"/>
      <c r="O106" s="23"/>
      <c r="P106" s="23"/>
      <c r="Q106" s="23"/>
      <c r="R106" s="23"/>
    </row>
    <row r="107" spans="1:18" x14ac:dyDescent="0.2">
      <c r="A107" s="21"/>
      <c r="B107" s="21"/>
      <c r="C107" s="21"/>
      <c r="D107" s="21"/>
      <c r="E107" s="21"/>
      <c r="F107" s="22"/>
      <c r="G107" s="23"/>
      <c r="H107" s="23"/>
      <c r="I107" s="21"/>
      <c r="J107" s="24"/>
      <c r="K107" s="23"/>
      <c r="O107" s="23"/>
      <c r="P107" s="23"/>
      <c r="Q107" s="23"/>
      <c r="R107" s="23"/>
    </row>
    <row r="108" spans="1:18" x14ac:dyDescent="0.2">
      <c r="A108" s="21"/>
      <c r="B108" s="21"/>
      <c r="C108" s="21"/>
      <c r="D108" s="21"/>
      <c r="E108" s="21"/>
      <c r="F108" s="22"/>
      <c r="G108" s="23"/>
      <c r="H108" s="23"/>
      <c r="I108" s="21"/>
      <c r="J108" s="24"/>
      <c r="K108" s="23"/>
      <c r="O108" s="23"/>
      <c r="P108" s="23"/>
      <c r="Q108" s="23"/>
      <c r="R108" s="23"/>
    </row>
  </sheetData>
  <mergeCells count="4">
    <mergeCell ref="A3:R3"/>
    <mergeCell ref="E4:F4"/>
    <mergeCell ref="A1:R1"/>
    <mergeCell ref="A2:R2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2015-06-16T06:45:55Z</cp:lastPrinted>
  <dcterms:created xsi:type="dcterms:W3CDTF">2014-06-09T11:04:48Z</dcterms:created>
  <dcterms:modified xsi:type="dcterms:W3CDTF">2015-06-16T06:46:20Z</dcterms:modified>
</cp:coreProperties>
</file>