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2" i="1" l="1"/>
  <c r="K23" i="1"/>
</calcChain>
</file>

<file path=xl/sharedStrings.xml><?xml version="1.0" encoding="utf-8"?>
<sst xmlns="http://schemas.openxmlformats.org/spreadsheetml/2006/main" count="49" uniqueCount="43">
  <si>
    <t>№</t>
  </si>
  <si>
    <t>рег.№</t>
  </si>
  <si>
    <t>куб.см</t>
  </si>
  <si>
    <t>Kw</t>
  </si>
  <si>
    <t>Автомобил марка/модел</t>
  </si>
  <si>
    <t>модификация, година произв.</t>
  </si>
  <si>
    <t>Общо тегло</t>
  </si>
  <si>
    <t>ОПЕЛ ВЕКТРА - лек, 4+1 места</t>
  </si>
  <si>
    <t>Пежо 407 – лек, 4+1 места</t>
  </si>
  <si>
    <t>Хюндай Санте Фе –лек, 6+1 места</t>
  </si>
  <si>
    <t>ОПЕЛ Zafira ELEGANCE 1,8ХЕ, 125 –лек, 6+1 места</t>
  </si>
  <si>
    <t>ОПЕЛ Zafira COMFORT 2.0 DT, 100 –лек, 6+1 места</t>
  </si>
  <si>
    <t>Мерцедес 190 – лек, 4+1 места</t>
  </si>
  <si>
    <t>Мерцедес 214 – линейка, 5+1 места</t>
  </si>
  <si>
    <t>Мерцедес – бус линейка, 1+1 места</t>
  </si>
  <si>
    <t>Мерцедес –лек линейка, 3+1 места</t>
  </si>
  <si>
    <t>Мерцедес-Бенц Е220 СDI –лек линейка, 3+1 места</t>
  </si>
  <si>
    <t>ЗС,
 в лв.</t>
  </si>
  <si>
    <t>Фолксваген Транспортер Т5, дизел 2,5 ТDI –лек линейка, 3+1 места</t>
  </si>
  <si>
    <t>СА 5316 ВВ</t>
  </si>
  <si>
    <t>СА 5119 МН</t>
  </si>
  <si>
    <t>СА 6413 НН</t>
  </si>
  <si>
    <t>С 7777 ВА</t>
  </si>
  <si>
    <t>C 1777 PM</t>
  </si>
  <si>
    <t>C 3257 AM</t>
  </si>
  <si>
    <t>С 2777 ВМ</t>
  </si>
  <si>
    <t>С 4777 ВМ</t>
  </si>
  <si>
    <t>С 5777 ВМ</t>
  </si>
  <si>
    <t>С 6777 ВМ</t>
  </si>
  <si>
    <t>С 3893 АМ</t>
  </si>
  <si>
    <t>С 3258 АМ</t>
  </si>
  <si>
    <t>С 3860 АМ</t>
  </si>
  <si>
    <t>СА 7777 АК</t>
  </si>
  <si>
    <t>С 7777 НА</t>
  </si>
  <si>
    <t>СА 7777 АА</t>
  </si>
  <si>
    <t>СА 7777 АВ</t>
  </si>
  <si>
    <t>Цена, гражданска отговорност, в лв. без ДДС</t>
  </si>
  <si>
    <t>Цена, Автокаско, в лв. без ДДС</t>
  </si>
  <si>
    <t>Цена, застраховка Злополука на места в МПС, в лв. без ДДС</t>
  </si>
  <si>
    <t xml:space="preserve">ЦЕНОВО ПРЕДЛОЖЕНИЕ - ОБОСОБЕНА ПОЗ. 1- Застраховане на служебните автомобили </t>
  </si>
  <si>
    <t>Приложение 8</t>
  </si>
  <si>
    <t>ОБЩА СТОЙНОСТ (колона 8 + 9+ 10), лв. без ДДС</t>
  </si>
  <si>
    <t>ОБЩА СТОЙНОСТ (колона 8 + 9 + 10), лв. с ДДС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</si>
</sst>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3" xfId="0" applyFont="1" applyBorder="1"/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1" fillId="0" borderId="1" xfId="0" applyNumberFormat="1" applyFont="1" applyBorder="1"/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L10" sqref="L10"/>
    </sheetView>
  </sheetViews>
  <sheetFormatPr defaultRowHeight="15.75" x14ac:dyDescent="0.25"/>
  <cols>
    <col min="1" max="1" width="4.85546875" style="1" customWidth="1"/>
    <col min="2" max="2" width="27.42578125" style="1" customWidth="1"/>
    <col min="3" max="3" width="12.7109375" style="1" customWidth="1"/>
    <col min="4" max="4" width="12.140625" style="1" customWidth="1"/>
    <col min="5" max="5" width="8.28515625" style="1" customWidth="1"/>
    <col min="6" max="7" width="9.140625" style="1"/>
    <col min="8" max="8" width="12.85546875" style="1" customWidth="1"/>
    <col min="9" max="9" width="14.28515625" style="1" customWidth="1"/>
    <col min="10" max="10" width="14.42578125" style="1" customWidth="1"/>
    <col min="11" max="11" width="15.42578125" style="1" customWidth="1"/>
    <col min="12" max="16384" width="9.140625" style="1"/>
  </cols>
  <sheetData>
    <row r="1" spans="1:11" x14ac:dyDescent="0.25">
      <c r="A1" s="15" t="s">
        <v>40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4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76.5" customHeight="1" x14ac:dyDescent="0.25">
      <c r="A3" s="2" t="s">
        <v>0</v>
      </c>
      <c r="B3" s="2" t="s">
        <v>4</v>
      </c>
      <c r="C3" s="2" t="s">
        <v>1</v>
      </c>
      <c r="D3" s="2" t="s">
        <v>5</v>
      </c>
      <c r="E3" s="2" t="s">
        <v>17</v>
      </c>
      <c r="F3" s="2" t="s">
        <v>2</v>
      </c>
      <c r="G3" s="2" t="s">
        <v>3</v>
      </c>
      <c r="H3" s="2" t="s">
        <v>6</v>
      </c>
      <c r="I3" s="2" t="s">
        <v>36</v>
      </c>
      <c r="J3" s="2" t="s">
        <v>37</v>
      </c>
      <c r="K3" s="2" t="s">
        <v>38</v>
      </c>
    </row>
    <row r="4" spans="1:11" x14ac:dyDescent="0.25">
      <c r="A4" s="5">
        <v>1</v>
      </c>
      <c r="B4" s="5">
        <v>2</v>
      </c>
      <c r="C4" s="5">
        <v>3</v>
      </c>
      <c r="D4" s="5">
        <v>4</v>
      </c>
      <c r="E4" s="5"/>
      <c r="F4" s="5">
        <v>5</v>
      </c>
      <c r="G4" s="5">
        <v>6</v>
      </c>
      <c r="H4" s="5">
        <v>7</v>
      </c>
      <c r="I4" s="2">
        <v>8</v>
      </c>
      <c r="J4" s="2">
        <v>9</v>
      </c>
      <c r="K4" s="2">
        <v>10</v>
      </c>
    </row>
    <row r="5" spans="1:11" ht="18" customHeight="1" x14ac:dyDescent="0.25">
      <c r="A5" s="3">
        <v>1</v>
      </c>
      <c r="B5" s="6" t="s">
        <v>7</v>
      </c>
      <c r="C5" s="7" t="s">
        <v>19</v>
      </c>
      <c r="D5" s="7">
        <v>1996</v>
      </c>
      <c r="E5" s="7">
        <v>2600</v>
      </c>
      <c r="F5" s="7">
        <v>1800</v>
      </c>
      <c r="G5" s="7">
        <v>85</v>
      </c>
      <c r="H5" s="7">
        <v>1805</v>
      </c>
      <c r="I5" s="4"/>
      <c r="J5" s="3"/>
      <c r="K5" s="3"/>
    </row>
    <row r="6" spans="1:11" x14ac:dyDescent="0.25">
      <c r="A6" s="3">
        <v>2</v>
      </c>
      <c r="B6" s="6" t="s">
        <v>8</v>
      </c>
      <c r="C6" s="7" t="s">
        <v>20</v>
      </c>
      <c r="D6" s="7">
        <v>2008</v>
      </c>
      <c r="E6" s="7">
        <v>14000</v>
      </c>
      <c r="F6" s="7">
        <v>2230</v>
      </c>
      <c r="G6" s="7">
        <v>120</v>
      </c>
      <c r="H6" s="7">
        <v>2040</v>
      </c>
      <c r="I6" s="4"/>
      <c r="J6" s="3"/>
      <c r="K6" s="3"/>
    </row>
    <row r="7" spans="1:11" ht="25.5" x14ac:dyDescent="0.25">
      <c r="A7" s="3">
        <v>3</v>
      </c>
      <c r="B7" s="6" t="s">
        <v>9</v>
      </c>
      <c r="C7" s="7" t="s">
        <v>21</v>
      </c>
      <c r="D7" s="7">
        <v>2008</v>
      </c>
      <c r="E7" s="7">
        <v>24000</v>
      </c>
      <c r="F7" s="7">
        <v>2188</v>
      </c>
      <c r="G7" s="7">
        <v>114</v>
      </c>
      <c r="H7" s="7">
        <v>2570</v>
      </c>
      <c r="I7" s="4"/>
      <c r="J7" s="3"/>
      <c r="K7" s="3"/>
    </row>
    <row r="8" spans="1:11" ht="25.5" x14ac:dyDescent="0.25">
      <c r="A8" s="3">
        <v>4</v>
      </c>
      <c r="B8" s="6" t="s">
        <v>10</v>
      </c>
      <c r="C8" s="7" t="s">
        <v>22</v>
      </c>
      <c r="D8" s="7">
        <v>2001</v>
      </c>
      <c r="E8" s="7">
        <v>4800</v>
      </c>
      <c r="F8" s="7">
        <v>1800</v>
      </c>
      <c r="G8" s="7">
        <v>92</v>
      </c>
      <c r="H8" s="7">
        <v>1990</v>
      </c>
      <c r="I8" s="4"/>
      <c r="J8" s="3"/>
      <c r="K8" s="3"/>
    </row>
    <row r="9" spans="1:11" ht="25.5" x14ac:dyDescent="0.25">
      <c r="A9" s="3">
        <v>5</v>
      </c>
      <c r="B9" s="6" t="s">
        <v>11</v>
      </c>
      <c r="C9" s="7" t="s">
        <v>23</v>
      </c>
      <c r="D9" s="7">
        <v>2001</v>
      </c>
      <c r="E9" s="7">
        <v>4800</v>
      </c>
      <c r="F9" s="7">
        <v>2000</v>
      </c>
      <c r="G9" s="7">
        <v>74</v>
      </c>
      <c r="H9" s="7">
        <v>2105</v>
      </c>
      <c r="I9" s="4"/>
      <c r="J9" s="3"/>
      <c r="K9" s="3"/>
    </row>
    <row r="10" spans="1:11" x14ac:dyDescent="0.25">
      <c r="A10" s="3">
        <v>6</v>
      </c>
      <c r="B10" s="6" t="s">
        <v>12</v>
      </c>
      <c r="C10" s="7" t="s">
        <v>24</v>
      </c>
      <c r="D10" s="7">
        <v>1993</v>
      </c>
      <c r="E10" s="7">
        <v>2800</v>
      </c>
      <c r="F10" s="7">
        <v>1800</v>
      </c>
      <c r="G10" s="7">
        <v>80</v>
      </c>
      <c r="H10" s="7">
        <v>1720</v>
      </c>
      <c r="I10" s="4"/>
      <c r="J10" s="3"/>
      <c r="K10" s="3"/>
    </row>
    <row r="11" spans="1:11" ht="25.5" x14ac:dyDescent="0.25">
      <c r="A11" s="3">
        <v>7</v>
      </c>
      <c r="B11" s="6" t="s">
        <v>11</v>
      </c>
      <c r="C11" s="7" t="s">
        <v>25</v>
      </c>
      <c r="D11" s="7">
        <v>2001</v>
      </c>
      <c r="E11" s="7">
        <v>4800</v>
      </c>
      <c r="F11" s="7">
        <v>2000</v>
      </c>
      <c r="G11" s="7">
        <v>74</v>
      </c>
      <c r="H11" s="7">
        <v>2105</v>
      </c>
      <c r="I11" s="4"/>
      <c r="J11" s="3"/>
      <c r="K11" s="3"/>
    </row>
    <row r="12" spans="1:11" ht="25.5" x14ac:dyDescent="0.25">
      <c r="A12" s="3">
        <v>8</v>
      </c>
      <c r="B12" s="6" t="s">
        <v>11</v>
      </c>
      <c r="C12" s="7" t="s">
        <v>26</v>
      </c>
      <c r="D12" s="7">
        <v>2001</v>
      </c>
      <c r="E12" s="7">
        <v>4800</v>
      </c>
      <c r="F12" s="7">
        <v>2000</v>
      </c>
      <c r="G12" s="7">
        <v>74</v>
      </c>
      <c r="H12" s="7">
        <v>2105</v>
      </c>
      <c r="I12" s="4"/>
      <c r="J12" s="3"/>
      <c r="K12" s="3"/>
    </row>
    <row r="13" spans="1:11" ht="25.5" x14ac:dyDescent="0.25">
      <c r="A13" s="3">
        <v>9</v>
      </c>
      <c r="B13" s="6" t="s">
        <v>11</v>
      </c>
      <c r="C13" s="7" t="s">
        <v>27</v>
      </c>
      <c r="D13" s="7">
        <v>2001</v>
      </c>
      <c r="E13" s="7">
        <v>4800</v>
      </c>
      <c r="F13" s="7">
        <v>2000</v>
      </c>
      <c r="G13" s="7">
        <v>74</v>
      </c>
      <c r="H13" s="7">
        <v>2105</v>
      </c>
      <c r="I13" s="4"/>
      <c r="J13" s="3"/>
      <c r="K13" s="3"/>
    </row>
    <row r="14" spans="1:11" ht="25.5" x14ac:dyDescent="0.25">
      <c r="A14" s="3">
        <v>10</v>
      </c>
      <c r="B14" s="6" t="s">
        <v>11</v>
      </c>
      <c r="C14" s="7" t="s">
        <v>28</v>
      </c>
      <c r="D14" s="7">
        <v>2001</v>
      </c>
      <c r="E14" s="7">
        <v>5000</v>
      </c>
      <c r="F14" s="7">
        <v>2000</v>
      </c>
      <c r="G14" s="7">
        <v>74</v>
      </c>
      <c r="H14" s="7">
        <v>2105</v>
      </c>
      <c r="I14" s="4"/>
      <c r="J14" s="3"/>
      <c r="K14" s="3"/>
    </row>
    <row r="15" spans="1:11" ht="25.5" x14ac:dyDescent="0.25">
      <c r="A15" s="3">
        <v>11</v>
      </c>
      <c r="B15" s="8" t="s">
        <v>13</v>
      </c>
      <c r="C15" s="7" t="s">
        <v>29</v>
      </c>
      <c r="D15" s="7">
        <v>1998</v>
      </c>
      <c r="E15" s="7">
        <v>10000</v>
      </c>
      <c r="F15" s="7">
        <v>2295</v>
      </c>
      <c r="G15" s="7">
        <v>78</v>
      </c>
      <c r="H15" s="7">
        <v>2590</v>
      </c>
      <c r="I15" s="4"/>
      <c r="J15" s="3"/>
      <c r="K15" s="3"/>
    </row>
    <row r="16" spans="1:11" ht="25.5" x14ac:dyDescent="0.25">
      <c r="A16" s="3">
        <v>12</v>
      </c>
      <c r="B16" s="8" t="s">
        <v>14</v>
      </c>
      <c r="C16" s="7" t="s">
        <v>30</v>
      </c>
      <c r="D16" s="7">
        <v>1998</v>
      </c>
      <c r="E16" s="7">
        <v>5000</v>
      </c>
      <c r="F16" s="7">
        <v>2299</v>
      </c>
      <c r="G16" s="7">
        <v>58</v>
      </c>
      <c r="H16" s="7">
        <v>3500</v>
      </c>
      <c r="I16" s="4"/>
      <c r="J16" s="3"/>
      <c r="K16" s="3"/>
    </row>
    <row r="17" spans="1:11" ht="25.5" x14ac:dyDescent="0.25">
      <c r="A17" s="3">
        <v>13</v>
      </c>
      <c r="B17" s="8" t="s">
        <v>15</v>
      </c>
      <c r="C17" s="7" t="s">
        <v>31</v>
      </c>
      <c r="D17" s="7">
        <v>1989</v>
      </c>
      <c r="E17" s="7">
        <v>2800</v>
      </c>
      <c r="F17" s="7">
        <v>2600</v>
      </c>
      <c r="G17" s="7">
        <v>122</v>
      </c>
      <c r="H17" s="7">
        <v>2290</v>
      </c>
      <c r="I17" s="4"/>
      <c r="J17" s="3"/>
      <c r="K17" s="3"/>
    </row>
    <row r="18" spans="1:11" ht="25.5" x14ac:dyDescent="0.25">
      <c r="A18" s="3">
        <v>14</v>
      </c>
      <c r="B18" s="8" t="s">
        <v>16</v>
      </c>
      <c r="C18" s="7" t="s">
        <v>32</v>
      </c>
      <c r="D18" s="7">
        <v>2001</v>
      </c>
      <c r="E18" s="7">
        <v>22000</v>
      </c>
      <c r="F18" s="7">
        <v>2151</v>
      </c>
      <c r="G18" s="7">
        <v>110</v>
      </c>
      <c r="H18" s="7">
        <v>2145</v>
      </c>
      <c r="I18" s="4"/>
      <c r="J18" s="3"/>
      <c r="K18" s="3"/>
    </row>
    <row r="19" spans="1:11" ht="38.25" x14ac:dyDescent="0.25">
      <c r="A19" s="3">
        <v>15</v>
      </c>
      <c r="B19" s="8" t="s">
        <v>18</v>
      </c>
      <c r="C19" s="7" t="s">
        <v>33</v>
      </c>
      <c r="D19" s="7">
        <v>2005</v>
      </c>
      <c r="E19" s="7">
        <v>48000</v>
      </c>
      <c r="F19" s="7">
        <v>2461</v>
      </c>
      <c r="G19" s="7">
        <v>96</v>
      </c>
      <c r="H19" s="7">
        <v>2000</v>
      </c>
      <c r="I19" s="4"/>
      <c r="J19" s="3"/>
      <c r="K19" s="3"/>
    </row>
    <row r="20" spans="1:11" ht="25.5" x14ac:dyDescent="0.25">
      <c r="A20" s="3">
        <v>16</v>
      </c>
      <c r="B20" s="8" t="s">
        <v>16</v>
      </c>
      <c r="C20" s="7" t="s">
        <v>34</v>
      </c>
      <c r="D20" s="7">
        <v>2005</v>
      </c>
      <c r="E20" s="7">
        <v>60000</v>
      </c>
      <c r="F20" s="7">
        <v>2148</v>
      </c>
      <c r="G20" s="7">
        <v>110</v>
      </c>
      <c r="H20" s="7">
        <v>2720</v>
      </c>
      <c r="I20" s="4"/>
      <c r="J20" s="3"/>
      <c r="K20" s="3"/>
    </row>
    <row r="21" spans="1:11" ht="25.5" x14ac:dyDescent="0.25">
      <c r="A21" s="3">
        <v>17</v>
      </c>
      <c r="B21" s="8" t="s">
        <v>16</v>
      </c>
      <c r="C21" s="7" t="s">
        <v>35</v>
      </c>
      <c r="D21" s="7">
        <v>2005</v>
      </c>
      <c r="E21" s="7">
        <v>60000</v>
      </c>
      <c r="F21" s="7">
        <v>2148</v>
      </c>
      <c r="G21" s="7">
        <v>110</v>
      </c>
      <c r="H21" s="7">
        <v>2720</v>
      </c>
      <c r="I21" s="4"/>
      <c r="J21" s="3"/>
      <c r="K21" s="3"/>
    </row>
    <row r="22" spans="1:11" x14ac:dyDescent="0.25">
      <c r="A22" s="9" t="s">
        <v>41</v>
      </c>
      <c r="B22" s="10"/>
      <c r="C22" s="10"/>
      <c r="D22" s="10"/>
      <c r="E22" s="10"/>
      <c r="F22" s="10"/>
      <c r="G22" s="10"/>
      <c r="H22" s="10"/>
      <c r="I22" s="10"/>
      <c r="J22" s="11"/>
      <c r="K22" s="12">
        <f>SUM(I5:K21)</f>
        <v>0</v>
      </c>
    </row>
    <row r="23" spans="1:11" x14ac:dyDescent="0.25">
      <c r="A23" s="9" t="s">
        <v>42</v>
      </c>
      <c r="B23" s="10"/>
      <c r="C23" s="10"/>
      <c r="D23" s="10"/>
      <c r="E23" s="10"/>
      <c r="F23" s="10"/>
      <c r="G23" s="10"/>
      <c r="H23" s="10"/>
      <c r="I23" s="10"/>
      <c r="J23" s="11"/>
      <c r="K23" s="12">
        <f>K22*1.2</f>
        <v>0</v>
      </c>
    </row>
  </sheetData>
  <mergeCells count="4">
    <mergeCell ref="A2:K2"/>
    <mergeCell ref="A22:J22"/>
    <mergeCell ref="A23:J23"/>
    <mergeCell ref="A1:K1"/>
  </mergeCells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2015-06-22T12:12:49Z</dcterms:modified>
</cp:coreProperties>
</file>